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8" i="1" l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<sst xmlns="http://schemas.openxmlformats.org/spreadsheetml/2006/main" count="2030" uniqueCount="1541">
  <si>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</si>
  <si>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</si>
  <si>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</si>
  <si>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</si>
  <si>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</si>
  <si>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</si>
  <si>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</si>
  <si>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</si>
  <si>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</si>
  <si>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</si>
  <si>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</si>
  <si>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</si>
  <si>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</si>
  <si>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</si>
  <si>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</si>
  <si>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</si>
  <si>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</si>
  <si>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</si>
  <si>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</si>
  <si>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</si>
  <si>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</si>
  <si>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</si>
  <si>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</si>
  <si>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</si>
  <si>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</si>
  <si>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</si>
  <si>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</si>
  <si>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</si>
  <si>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</si>
  <si>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</si>
  <si>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</si>
  <si>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</si>
  <si>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</si>
  <si>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</si>
  <si>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</si>
  <si>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</si>
  <si>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</si>
  <si>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</si>
  <si>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</si>
  <si>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</si>
  <si>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</si>
  <si>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</si>
  <si>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</si>
  <si>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</si>
  <si>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</si>
  <si>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</si>
  <si>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</si>
  <si>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</si>
  <si>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</si>
  <si>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</si>
  <si>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</si>
  <si>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</si>
  <si>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f4e7b60454df454d4d4c08cc9a8de16f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</si>
  <si>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</si>
  <si>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</si>
  <si>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</si>
  <si>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</si>
  <si>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</si>
  <si>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</si>
  <si>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</si>
  <si>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</si>
  <si>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</si>
  <si>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</si>
  <si>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</si>
  <si>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</si>
  <si>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</si>
  <si>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</si>
  <si>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</si>
  <si>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</si>
  <si>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</si>
  <si>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</si>
  <si>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</si>
  <si>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</si>
  <si>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</si>
  <si>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</si>
  <si>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</si>
  <si>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</si>
  <si>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</si>
  <si>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</si>
  <si>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</si>
  <si>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</si>
  <si>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</si>
  <si>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</si>
  <si>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</si>
  <si>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</si>
  <si>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</si>
  <si>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</si>
  <si>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</si>
  <si>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</si>
  <si>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</si>
  <si>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</si>
  <si>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</si>
  <si>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</si>
  <si>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</si>
  <si>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</si>
  <si>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</si>
  <si>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</si>
  <si>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</si>
  <si>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</si>
  <si>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</si>
  <si>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</si>
  <si>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</si>
  <si>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</si>
  <si>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</si>
  <si>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</si>
  <si>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</si>
  <si>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</si>
  <si>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</si>
  <si>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</si>
  <si>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</si>
  <si>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</si>
  <si>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</si>
  <si>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</si>
  <si>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</si>
  <si>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</si>
  <si>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</si>
  <si>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</si>
  <si>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</si>
  <si>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</si>
  <si>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</si>
  <si>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</si>
  <si>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</si>
  <si>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</si>
  <si>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</si>
  <si>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</si>
  <si>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</si>
  <si>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</si>
  <si>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</si>
  <si>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</si>
  <si>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</si>
  <si>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</si>
  <si>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</si>
  <si>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</si>
  <si>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</si>
  <si>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</si>
  <si>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</si>
  <si>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</si>
  <si>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</si>
  <si>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</si>
  <si>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</si>
  <si>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</si>
  <si>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</si>
  <si>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</si>
  <si>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</si>
  <si>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</si>
  <si>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</si>
  <si>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</si>
  <si>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</si>
  <si>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</si>
  <si>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</si>
  <si>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</si>
  <si>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</si>
  <si>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</si>
  <si>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</si>
  <si>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</si>
  <si>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</si>
  <si>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</si>
  <si>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</si>
  <si>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</si>
  <si>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</si>
  <si>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</si>
  <si>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</si>
  <si>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</si>
  <si>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</si>
  <si>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</si>
  <si>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</si>
  <si>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</si>
  <si>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</si>
  <si>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</si>
  <si>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</si>
  <si>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</si>
  <si>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</si>
  <si>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</si>
  <si>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</si>
  <si>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</si>
  <si>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</si>
  <si>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</si>
  <si>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</si>
  <si>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</si>
  <si>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</si>
  <si>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</si>
  <si>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</si>
  <si>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</si>
  <si>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</si>
  <si>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</si>
  <si>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</si>
  <si>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</si>
  <si>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</si>
  <si>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</si>
  <si>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</si>
  <si>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</si>
  <si>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</si>
  <si>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</si>
  <si>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</si>
  <si>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</si>
  <si>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</si>
  <si>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</si>
  <si>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</si>
  <si>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</si>
  <si>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</si>
  <si>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</si>
  <si>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</si>
  <si>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</si>
  <si>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</si>
  <si>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</si>
  <si>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</si>
  <si>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</si>
  <si>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</si>
  <si>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</si>
  <si>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</si>
  <si>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</si>
  <si>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</si>
  <si>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</si>
  <si>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</si>
  <si>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</si>
  <si>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</si>
  <si>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</si>
  <si>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</si>
  <si>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</si>
  <si>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</si>
  <si>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</si>
  <si>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</si>
  <si>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</si>
  <si>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</si>
  <si>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</si>
  <si>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</si>
  <si>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</si>
  <si>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</si>
  <si>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</si>
  <si>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</si>
  <si>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</si>
  <si>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</si>
  <si>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</si>
  <si>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</si>
  <si>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</si>
  <si>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</si>
  <si>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</si>
  <si>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</si>
  <si>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</si>
  <si>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</si>
  <si>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</si>
  <si>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</si>
  <si>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</si>
  <si>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</si>
  <si>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</si>
  <si>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</si>
  <si>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</si>
  <si>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</si>
  <si>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</si>
  <si>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</si>
  <si>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</si>
  <si>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</si>
  <si>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</si>
  <si>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</si>
  <si>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</si>
  <si>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</si>
  <si>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</si>
  <si>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</si>
  <si>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</si>
  <si>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</si>
  <si>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</si>
  <si>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</si>
  <si>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</si>
  <si>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</si>
  <si>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</si>
  <si>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</si>
  <si>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</si>
  <si>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</si>
  <si>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</si>
  <si>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</si>
  <si>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</si>
  <si>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</si>
  <si>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</si>
  <si>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</si>
  <si>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</si>
  <si>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</si>
  <si>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</si>
  <si>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</si>
  <si>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</si>
  <si>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</si>
  <si>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</si>
  <si>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</si>
  <si>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</si>
  <si>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</si>
  <si>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</si>
  <si>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</si>
  <si>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</si>
  <si>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</si>
  <si>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</si>
  <si>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</si>
  <si>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</si>
  <si>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</si>
  <si>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</si>
  <si>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</si>
  <si>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</si>
  <si>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</si>
  <si>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</si>
  <si>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</si>
  <si>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</si>
  <si>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</si>
  <si>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</si>
  <si>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</si>
  <si>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</si>
  <si>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</si>
  <si>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</si>
  <si>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</si>
  <si>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</si>
  <si>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</si>
  <si>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</si>
  <si>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</si>
  <si>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</si>
  <si>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</si>
  <si>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</si>
  <si>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</si>
  <si>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</si>
  <si>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</si>
  <si>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</si>
  <si>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</si>
  <si>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</si>
  <si>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</si>
  <si>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</si>
  <si>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</si>
  <si>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</si>
  <si>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</si>
  <si>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</si>
  <si>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</si>
  <si>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</si>
  <si>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</si>
  <si>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</si>
  <si>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</si>
  <si>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</si>
  <si>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</si>
  <si>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</si>
  <si>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</si>
  <si>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</si>
  <si>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</si>
  <si>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</si>
  <si>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</si>
  <si>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</si>
  <si>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</si>
  <si>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</si>
  <si>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</si>
  <si>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</si>
  <si>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</si>
  <si>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</si>
  <si>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</si>
  <si>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</si>
  <si>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</si>
  <si>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</si>
  <si>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</si>
  <si>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</si>
  <si>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</si>
  <si>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</si>
  <si>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</si>
  <si>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</si>
  <si>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</si>
  <si>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</si>
  <si>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</si>
  <si>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</si>
  <si>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</si>
  <si>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</si>
  <si>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</si>
  <si>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</si>
  <si>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</si>
  <si>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</si>
  <si>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</si>
  <si>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</si>
  <si>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</si>
  <si>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</si>
  <si>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</si>
  <si>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</si>
  <si>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</si>
  <si>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</si>
  <si>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</si>
  <si>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</si>
  <si>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</si>
  <si>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</si>
  <si>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</si>
  <si>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</si>
  <si>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</si>
  <si>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</si>
  <si>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</si>
  <si>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</si>
  <si>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</si>
  <si>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</si>
  <si>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</si>
  <si>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</si>
  <si>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</si>
  <si>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</si>
  <si>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</si>
  <si>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</si>
  <si>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</si>
  <si>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</si>
  <si>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</si>
  <si>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</si>
  <si>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</si>
  <si>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</si>
  <si>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</si>
  <si>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</si>
  <si>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</si>
  <si>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</si>
  <si>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</si>
  <si>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</si>
  <si>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</si>
  <si>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</si>
  <si>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</si>
  <si>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</si>
  <si>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</si>
  <si>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</si>
  <si>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</si>
  <si>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</si>
  <si>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</si>
  <si>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</si>
  <si>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</si>
  <si>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</si>
  <si>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</si>
  <si>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</si>
  <si>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</si>
  <si>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</si>
  <si>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</si>
  <si>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</si>
  <si>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</si>
  <si>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</si>
  <si>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</si>
  <si>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</si>
  <si>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</si>
  <si>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</si>
  <si>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</si>
  <si>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</si>
  <si>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</si>
  <si>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</si>
  <si>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</si>
  <si>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</si>
  <si>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</si>
  <si>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</si>
  <si>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</si>
  <si>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</si>
  <si>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</si>
  <si>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</si>
  <si>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</si>
  <si>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</si>
  <si>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</si>
  <si>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</si>
  <si>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</si>
  <si>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</si>
  <si>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</si>
  <si>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</si>
  <si>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</si>
  <si>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</si>
  <si>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</si>
  <si>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</si>
  <si>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</si>
  <si>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</si>
  <si>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</si>
  <si>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</si>
  <si>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</si>
  <si>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</si>
  <si>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</si>
  <si>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</si>
  <si>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</si>
  <si>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</si>
  <si>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</si>
  <si>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</si>
  <si>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</si>
  <si>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</si>
  <si>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</si>
  <si>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</si>
  <si>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</si>
  <si>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</si>
  <si>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</si>
  <si>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</si>
  <si>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</si>
  <si>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</si>
  <si>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</si>
  <si>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</si>
  <si>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</si>
  <si>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</si>
  <si>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</si>
  <si>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</si>
  <si>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</si>
  <si>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</si>
  <si>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</si>
  <si>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</si>
  <si>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</si>
  <si>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</si>
  <si>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</si>
  <si>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</si>
  <si>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</si>
  <si>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</si>
  <si>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</si>
  <si>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</si>
  <si>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</si>
  <si>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</si>
  <si>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</si>
  <si>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</si>
  <si>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</si>
  <si>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</si>
  <si>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</si>
  <si>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</si>
  <si>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</si>
  <si>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</si>
  <si>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</si>
  <si>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</si>
  <si>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</si>
  <si>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</si>
  <si>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</si>
  <si>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</si>
  <si>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</si>
  <si>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</si>
  <si>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</si>
  <si>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</si>
  <si>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</si>
  <si>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</si>
  <si>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</si>
  <si>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</si>
  <si>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</si>
  <si>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</si>
  <si>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</si>
  <si>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</si>
  <si>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</si>
  <si>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</si>
  <si>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</si>
  <si>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</si>
  <si>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</si>
  <si>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</si>
  <si>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</si>
  <si>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</si>
  <si>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</si>
  <si>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</si>
  <si>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</si>
  <si>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</si>
  <si>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</si>
  <si>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</si>
  <si>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</si>
  <si>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</si>
  <si>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</si>
  <si>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</si>
  <si>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</si>
  <si>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</si>
  <si>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</si>
  <si>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</si>
  <si>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</si>
  <si>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</si>
  <si>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</si>
  <si>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</si>
  <si>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</si>
  <si>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</si>
  <si>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</si>
  <si>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</si>
  <si>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</si>
  <si>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</si>
  <si>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</si>
  <si>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</si>
  <si>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</si>
  <si>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</si>
  <si>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</si>
  <si>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</si>
  <si>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</si>
  <si>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</si>
  <si>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</si>
  <si>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</si>
  <si>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</si>
  <si>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</si>
  <si>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</si>
  <si>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</si>
  <si>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</si>
  <si>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</si>
  <si>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</si>
  <si>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</si>
  <si>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</si>
  <si>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</si>
  <si>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</si>
  <si>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</si>
  <si>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</si>
  <si>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</si>
  <si>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</si>
  <si>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</si>
  <si>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</si>
  <si>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</si>
  <si>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</si>
  <si>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</si>
  <si>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</si>
  <si>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</si>
  <si>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</si>
  <si>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</si>
  <si>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</si>
  <si>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</si>
  <si>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</si>
  <si>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</si>
  <si>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</si>
  <si>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</si>
  <si>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</si>
  <si>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</si>
  <si>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</si>
  <si>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</si>
  <si>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</si>
  <si>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</si>
  <si>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</si>
  <si>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</si>
  <si>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</si>
  <si>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</si>
  <si>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</si>
  <si>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</si>
  <si>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</si>
  <si>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</si>
  <si>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</si>
  <si>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</si>
  <si>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</si>
  <si>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</si>
  <si>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</si>
  <si>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</si>
  <si>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</si>
  <si>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</si>
  <si>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</si>
  <si>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</si>
  <si>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</si>
  <si>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</si>
  <si>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</si>
  <si>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</si>
  <si>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</si>
  <si>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</si>
  <si>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</si>
  <si>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</si>
  <si>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</si>
  <si>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</si>
  <si>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</si>
  <si>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</si>
  <si>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</si>
  <si>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</si>
  <si>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</si>
  <si>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</si>
  <si>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</si>
  <si>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</si>
  <si>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</si>
  <si>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</si>
  <si>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</si>
  <si>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</si>
  <si>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</si>
  <si>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</si>
  <si>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</si>
  <si>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</si>
  <si>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</si>
  <si>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</si>
  <si>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</si>
  <si>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</si>
  <si>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</si>
  <si>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</si>
  <si>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</si>
  <si>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</si>
  <si>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</si>
  <si>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</si>
  <si>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</si>
  <si>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</si>
  <si>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</si>
  <si>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</si>
  <si>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</si>
  <si>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</si>
  <si>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</si>
  <si>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</si>
  <si>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</si>
  <si>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</si>
  <si>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</si>
  <si>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</si>
  <si>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</si>
  <si>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</si>
  <si>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</si>
  <si>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</si>
  <si>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</si>
  <si>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</si>
  <si>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</si>
  <si>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</si>
  <si>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</si>
  <si>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</si>
  <si>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</si>
  <si>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</si>
  <si>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</si>
  <si>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</si>
  <si>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</si>
  <si>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</si>
  <si>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</si>
  <si>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</si>
  <si>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</si>
  <si>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</si>
  <si>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</si>
  <si>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</si>
  <si>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</si>
  <si>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</si>
  <si>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</si>
  <si>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</si>
  <si>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</si>
  <si>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</si>
  <si>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</si>
  <si>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</si>
  <si>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</si>
  <si>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</si>
  <si>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</si>
  <si>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</si>
  <si>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</si>
  <si>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</si>
  <si>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</si>
  <si>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</si>
  <si>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</si>
  <si>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</si>
  <si>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</si>
  <si>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</si>
  <si>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</si>
  <si>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</si>
  <si>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</si>
  <si>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</si>
  <si>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</si>
  <si>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</si>
  <si>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</si>
  <si>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</si>
  <si>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</si>
  <si>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</si>
  <si>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</si>
  <si>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</si>
  <si>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</si>
  <si>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</si>
  <si>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</si>
  <si>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</si>
  <si>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</si>
  <si>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</si>
  <si>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</si>
  <si>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</si>
  <si>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</si>
  <si>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</si>
  <si>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</si>
  <si>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</si>
  <si>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</si>
  <si>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</si>
  <si>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</si>
  <si>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</si>
  <si>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</si>
  <si>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</si>
  <si>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</si>
  <si>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</si>
  <si>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</si>
  <si>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</si>
  <si>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</si>
  <si>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</si>
  <si>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</si>
  <si>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</si>
  <si>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</si>
  <si>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</si>
  <si>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</si>
  <si>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</si>
  <si>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</si>
  <si>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</si>
  <si>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</si>
  <si>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</si>
  <si>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</si>
  <si>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</si>
  <si>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</si>
  <si>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</si>
  <si>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</si>
  <si>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</si>
  <si>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</si>
  <si>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</si>
  <si>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</si>
  <si>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</si>
  <si>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</si>
  <si>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</si>
  <si>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</si>
  <si>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</si>
  <si>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</si>
  <si>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</si>
  <si>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</si>
  <si>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</si>
  <si>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</si>
  <si>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</si>
  <si>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</si>
  <si>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</si>
  <si>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</si>
  <si>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</si>
  <si>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</si>
  <si>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</si>
  <si>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</si>
  <si>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</si>
  <si>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</si>
  <si>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</si>
  <si>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</si>
  <si>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</si>
  <si>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</si>
  <si>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</si>
  <si>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</si>
  <si>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</si>
  <si>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</si>
  <si>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</si>
  <si>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</si>
  <si>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</si>
  <si>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</si>
  <si>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</si>
  <si>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</si>
  <si>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</si>
  <si>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</si>
  <si>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</si>
  <si>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</si>
  <si>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</si>
  <si>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</si>
  <si>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</si>
  <si>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</si>
  <si>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</si>
  <si>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</si>
  <si>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</si>
  <si>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</si>
  <si>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</si>
  <si>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</si>
  <si>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</si>
  <si>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</si>
  <si>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</si>
  <si>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</si>
  <si>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</si>
  <si>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</si>
  <si>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</si>
  <si>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</si>
  <si>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</si>
  <si>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</si>
  <si>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</si>
  <si>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</si>
  <si>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</si>
  <si>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</si>
  <si>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</si>
  <si>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</si>
  <si>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</si>
  <si>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</si>
  <si>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</si>
  <si>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</si>
  <si>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</si>
  <si>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</si>
  <si>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</si>
  <si>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</si>
  <si>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</si>
  <si>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</si>
  <si>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</si>
  <si>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</si>
  <si>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</si>
  <si>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</si>
  <si>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</si>
  <si>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</si>
  <si>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</si>
  <si>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</si>
  <si>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</si>
  <si>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</si>
  <si>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</si>
  <si>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</si>
  <si>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</si>
  <si>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</si>
  <si>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</si>
  <si>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</si>
  <si>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</si>
  <si>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</si>
  <si>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</si>
  <si>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</si>
  <si>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</si>
  <si>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</si>
  <si>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</si>
  <si>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</si>
  <si>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</si>
  <si>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</si>
  <si>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</si>
  <si>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</si>
  <si>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</si>
  <si>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</si>
  <si>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</si>
  <si>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</si>
  <si>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</si>
  <si>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</si>
  <si>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</si>
  <si>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</si>
  <si>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</si>
  <si>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</si>
  <si>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</si>
  <si>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</si>
  <si>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</si>
  <si>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</si>
  <si>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</si>
  <si>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</si>
  <si>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</si>
  <si>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</si>
  <si>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</si>
  <si>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</si>
  <si>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</si>
  <si>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</si>
  <si>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</si>
  <si>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</si>
  <si>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</si>
  <si>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</si>
  <si>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</si>
  <si>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</si>
  <si>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</si>
  <si>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</si>
  <si>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</si>
  <si>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</si>
  <si>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</si>
  <si>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</si>
  <si>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</si>
  <si>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</si>
  <si>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</si>
  <si>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</si>
  <si>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</si>
  <si>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</si>
  <si>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</si>
  <si>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</si>
  <si>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</si>
  <si>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</si>
  <si>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</si>
  <si>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</si>
  <si>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</si>
  <si>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</si>
  <si>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</si>
  <si>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</si>
  <si>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</si>
  <si>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</si>
  <si>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</si>
  <si>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</si>
  <si>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</si>
  <si>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</si>
  <si>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</si>
  <si>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</si>
  <si>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</si>
  <si>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</si>
  <si>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</si>
  <si>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</si>
  <si>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</si>
  <si>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</si>
  <si>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</si>
  <si>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</si>
  <si>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</si>
  <si>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</si>
  <si>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</si>
  <si>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</si>
  <si>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</si>
  <si>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</si>
  <si>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</si>
  <si>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</si>
  <si>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</si>
  <si>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</si>
  <si>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</si>
  <si>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</si>
  <si>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</si>
  <si>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</si>
  <si>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</si>
  <si>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</si>
  <si>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</si>
  <si>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</si>
  <si>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</si>
  <si>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</si>
  <si>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</si>
  <si>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</si>
  <si>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</si>
  <si>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</si>
  <si>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</si>
  <si>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</si>
  <si>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</si>
  <si>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</si>
  <si>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</si>
  <si>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</si>
  <si>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</si>
  <si>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</si>
  <si>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</si>
  <si>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</si>
  <si>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</si>
  <si>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</si>
  <si>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</si>
  <si>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</si>
  <si>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</si>
  <si>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</si>
  <si>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</si>
  <si>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</si>
  <si>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</si>
  <si>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</si>
  <si>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</si>
  <si>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</si>
  <si>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</si>
  <si>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</si>
  <si>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</si>
  <si>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</si>
  <si>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</si>
  <si>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</si>
  <si>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</si>
  <si>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</si>
  <si>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</si>
  <si>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</si>
  <si>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</si>
  <si>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</si>
  <si>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</si>
  <si>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</si>
  <si>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</si>
  <si>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</si>
  <si>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</si>
  <si>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</si>
  <si>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</si>
  <si>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</si>
  <si>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</si>
  <si>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</si>
  <si>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</si>
  <si>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</si>
  <si>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</si>
  <si>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</si>
  <si>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</si>
  <si>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</si>
  <si>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</si>
  <si>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</si>
  <si>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</si>
  <si>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</si>
  <si>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</si>
  <si>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</si>
  <si>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</si>
  <si>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</si>
  <si>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</si>
  <si>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</si>
  <si>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</si>
  <si>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</si>
  <si>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</si>
  <si>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</si>
  <si>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</si>
  <si>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</si>
  <si>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</si>
  <si>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</si>
  <si>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</si>
  <si>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</si>
  <si>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</si>
  <si>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</si>
  <si>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</si>
  <si>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</si>
  <si>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</si>
  <si>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</si>
  <si>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</si>
  <si>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</si>
  <si>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</si>
  <si>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</si>
  <si>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</si>
  <si>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</si>
  <si>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</si>
  <si>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</si>
  <si>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</si>
  <si>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</si>
  <si>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</si>
  <si>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</si>
  <si>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</si>
  <si>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</si>
  <si>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</si>
  <si>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</si>
  <si>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</si>
  <si>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</si>
  <si>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</si>
  <si>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</si>
  <si>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</si>
  <si>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</si>
  <si>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</si>
  <si>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</si>
  <si>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</si>
  <si>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</si>
  <si>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</si>
  <si>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</si>
  <si>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</si>
  <si>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</si>
  <si>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</si>
  <si>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</si>
  <si>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</si>
  <si>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</si>
  <si>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</si>
  <si>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</si>
  <si>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</si>
  <si>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</si>
  <si>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</si>
  <si>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</si>
  <si>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</si>
  <si>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</si>
  <si>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</si>
  <si>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</si>
  <si>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</si>
  <si>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</si>
  <si>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</si>
  <si>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</si>
  <si>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</si>
  <si>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</si>
  <si>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</si>
  <si>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</si>
  <si>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</si>
  <si>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</si>
  <si>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</si>
  <si>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</si>
  <si>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</si>
  <si>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</si>
  <si>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</si>
  <si>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</si>
  <si>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</si>
  <si>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</si>
  <si>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</si>
  <si>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</si>
  <si>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</si>
  <si>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</si>
  <si>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</si>
  <si>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</si>
  <si>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</si>
  <si>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</si>
  <si>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</si>
  <si>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</si>
  <si>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</si>
  <si>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</si>
  <si>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</si>
  <si>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</si>
  <si>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</si>
  <si>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</si>
  <si>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</si>
  <si>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</si>
  <si>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</si>
  <si>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</si>
  <si>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</si>
  <si>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</si>
  <si>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</si>
  <si>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</si>
  <si>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</si>
  <si>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</si>
  <si>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</si>
  <si>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</si>
  <si>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</si>
  <si>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</si>
  <si>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</si>
  <si>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</si>
  <si>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</si>
  <si>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</si>
  <si>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</si>
  <si>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</si>
  <si>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</si>
  <si>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</si>
  <si>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</si>
  <si>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</si>
  <si>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</si>
  <si>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</si>
  <si>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</si>
  <si>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</si>
  <si>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</si>
  <si>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</si>
  <si>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</si>
  <si>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</si>
  <si>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</si>
  <si>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</si>
  <si>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</si>
  <si>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</si>
  <si>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</si>
  <si>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</si>
  <si>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</si>
  <si>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</si>
  <si>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</si>
  <si>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</si>
  <si>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</si>
  <si>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</si>
  <si>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</si>
  <si>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</si>
  <si>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</si>
  <si>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</si>
  <si>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</si>
  <si>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</si>
  <si>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</si>
  <si>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</si>
  <si>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</si>
  <si>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</si>
  <si>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</si>
  <si>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</si>
  <si>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</si>
  <si>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</si>
  <si>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</si>
  <si>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</si>
  <si>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</si>
  <si>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</si>
  <si>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</si>
  <si>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</si>
  <si>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</si>
  <si>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</si>
  <si>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</si>
  <si>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</si>
  <si>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</si>
  <si>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</si>
  <si>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</si>
  <si>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</si>
  <si>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</si>
  <si>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</si>
  <si>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</si>
  <si>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</si>
  <si>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</si>
  <si>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</si>
  <si>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</si>
  <si>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</si>
  <si>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</si>
  <si>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</si>
  <si>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</si>
  <si>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</si>
  <si>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</si>
  <si>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</si>
  <si>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</si>
  <si>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</si>
  <si>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</si>
  <si>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</si>
  <si>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</si>
  <si>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</si>
  <si>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</si>
  <si>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</si>
  <si>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</si>
  <si>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</si>
  <si>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</si>
  <si>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</si>
  <si>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</si>
  <si>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</si>
  <si>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</si>
  <si>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</si>
  <si>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</si>
  <si>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</si>
  <si>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</si>
  <si>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</si>
  <si>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</si>
  <si>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</si>
  <si>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</si>
  <si>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</si>
  <si>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</si>
  <si>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</si>
  <si>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</si>
  <si>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</si>
  <si>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</si>
  <si>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</si>
  <si>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</si>
  <si>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</si>
  <si>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</si>
  <si>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</si>
  <si>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</si>
  <si>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</si>
  <si>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</si>
  <si>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</si>
  <si>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</si>
  <si>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</si>
  <si>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</si>
  <si>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</si>
  <si>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</si>
  <si>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</si>
  <si>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</si>
  <si>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</si>
  <si>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杨姐</t>
  </si>
  <si>
    <t>苏清全</t>
  </si>
  <si>
    <t>李万青</t>
  </si>
  <si>
    <t>李润泽</t>
  </si>
  <si>
    <t>郑月红</t>
  </si>
  <si>
    <t>刘振华</t>
  </si>
  <si>
    <t>杜书记（林春晓）</t>
  </si>
  <si>
    <t>张东峰</t>
  </si>
  <si>
    <t>蔡四权</t>
  </si>
  <si>
    <t>吴大慧</t>
  </si>
  <si>
    <t>黄云强</t>
  </si>
  <si>
    <t>程文文</t>
  </si>
  <si>
    <t>余女士</t>
  </si>
  <si>
    <t>潘布阳</t>
  </si>
  <si>
    <t>邓先生</t>
  </si>
  <si>
    <t>林女士</t>
  </si>
  <si>
    <t>陈坚义</t>
  </si>
  <si>
    <t>黄先生</t>
  </si>
  <si>
    <t>聂秋华</t>
  </si>
  <si>
    <t>张斌</t>
  </si>
  <si>
    <t>晓晓</t>
  </si>
  <si>
    <t>郑华生</t>
  </si>
  <si>
    <t>郑姐</t>
  </si>
  <si>
    <t>黄飞云</t>
  </si>
  <si>
    <t>周部长</t>
  </si>
  <si>
    <t>王解俊</t>
  </si>
  <si>
    <t xml:space="preserve">
俞女士</t>
  </si>
  <si>
    <t>陈益泉</t>
  </si>
  <si>
    <t>杨庆坚</t>
  </si>
  <si>
    <t>南安市政府</t>
  </si>
  <si>
    <t>小陈</t>
  </si>
  <si>
    <t>洪海艇</t>
  </si>
  <si>
    <t>18750456666</t>
  </si>
  <si>
    <t>傅文灿</t>
  </si>
  <si>
    <t>黄龙河</t>
  </si>
  <si>
    <t>李艺辉</t>
  </si>
  <si>
    <t>范群武</t>
  </si>
  <si>
    <t>颜主任</t>
  </si>
  <si>
    <t>张力</t>
  </si>
  <si>
    <t>曾国基</t>
  </si>
  <si>
    <t>张媛</t>
  </si>
  <si>
    <t>张小红</t>
  </si>
  <si>
    <t>南安保利15号楼3101</t>
  </si>
  <si>
    <t>徐彩军</t>
  </si>
  <si>
    <t>范宜平</t>
  </si>
  <si>
    <t>王瑜</t>
  </si>
  <si>
    <t>陈超英</t>
  </si>
  <si>
    <t>庄晓峰</t>
  </si>
  <si>
    <t>洪濑戴总</t>
  </si>
  <si>
    <t>林良泉</t>
  </si>
  <si>
    <t>刘总</t>
  </si>
  <si>
    <t>李春阳</t>
  </si>
  <si>
    <t>陈晖</t>
  </si>
  <si>
    <t>王淑清</t>
  </si>
  <si>
    <t>吴金笔</t>
  </si>
  <si>
    <t>王扬波</t>
  </si>
  <si>
    <t>李玉瑜</t>
  </si>
  <si>
    <t>施总</t>
  </si>
  <si>
    <t>宋秀华</t>
  </si>
  <si>
    <t>许建超</t>
  </si>
  <si>
    <t>黄更生</t>
  </si>
  <si>
    <t>陈益</t>
  </si>
  <si>
    <t>刘文江</t>
  </si>
  <si>
    <t>庄雪芳</t>
  </si>
  <si>
    <t>王国钦</t>
  </si>
  <si>
    <t>叶正青</t>
  </si>
  <si>
    <t>陈敏丽</t>
  </si>
  <si>
    <t>洪天水</t>
  </si>
  <si>
    <t>陈国樑</t>
  </si>
  <si>
    <t>林雪和</t>
  </si>
  <si>
    <t>教育局</t>
  </si>
  <si>
    <t>康女士</t>
  </si>
  <si>
    <t>陈彩凤</t>
  </si>
  <si>
    <t>赖先生</t>
  </si>
  <si>
    <t>黄女士（福景湾）</t>
  </si>
  <si>
    <t>杨庭长</t>
  </si>
  <si>
    <t>曾晓生</t>
  </si>
  <si>
    <t>佘明龙</t>
  </si>
  <si>
    <t>刘女士</t>
  </si>
  <si>
    <t>林会钧</t>
  </si>
  <si>
    <t>林振荣</t>
  </si>
  <si>
    <t>冯晓文</t>
  </si>
  <si>
    <t>郑君</t>
  </si>
  <si>
    <t>黄春荣</t>
  </si>
  <si>
    <t>庄秀凤</t>
  </si>
  <si>
    <t>林宝珠</t>
  </si>
  <si>
    <t>陈志民</t>
  </si>
  <si>
    <t>潘隆敏</t>
  </si>
  <si>
    <t>郑小姐</t>
  </si>
  <si>
    <t>潘先生</t>
  </si>
  <si>
    <t>老张</t>
  </si>
  <si>
    <t>洪文趁</t>
  </si>
  <si>
    <t>杨亚七</t>
  </si>
  <si>
    <t>黄继娜</t>
  </si>
  <si>
    <t>黄种发</t>
  </si>
  <si>
    <t>林娇鸿</t>
  </si>
  <si>
    <t>王思勤</t>
  </si>
  <si>
    <t>叶瑞生</t>
  </si>
  <si>
    <t>李鸿祥</t>
  </si>
  <si>
    <t>黄老师</t>
  </si>
  <si>
    <t>钱先生</t>
  </si>
  <si>
    <t>陈正卫</t>
  </si>
  <si>
    <t>李燕琼</t>
  </si>
  <si>
    <t>汪祖培</t>
  </si>
  <si>
    <t>邓新峰</t>
  </si>
  <si>
    <t>刘羽</t>
  </si>
  <si>
    <t>魏韩英</t>
  </si>
  <si>
    <t>黄克松</t>
  </si>
  <si>
    <t>苏培荣</t>
  </si>
  <si>
    <t>叶工</t>
  </si>
  <si>
    <t>叶向阳</t>
  </si>
  <si>
    <t>陈建华</t>
  </si>
  <si>
    <t>谢龙水</t>
  </si>
  <si>
    <t>苏金运</t>
  </si>
  <si>
    <t>李有福</t>
  </si>
  <si>
    <t>孙伟斌</t>
  </si>
  <si>
    <t>彭赠华</t>
  </si>
  <si>
    <t>许宏崎</t>
  </si>
  <si>
    <t>郑思明</t>
  </si>
  <si>
    <t>娜娜</t>
  </si>
  <si>
    <t>吴雪敏</t>
  </si>
  <si>
    <t>李春生</t>
  </si>
  <si>
    <t>傅思建</t>
  </si>
  <si>
    <t>郑成鑫</t>
  </si>
  <si>
    <t>王海龙</t>
  </si>
  <si>
    <t>戴瑞春</t>
  </si>
  <si>
    <t>林忠纯</t>
  </si>
  <si>
    <t>黄尚雯</t>
  </si>
  <si>
    <t>陈主任</t>
  </si>
  <si>
    <t>莆田</t>
  </si>
  <si>
    <t>周俊明</t>
  </si>
  <si>
    <t>杨伟琳</t>
  </si>
  <si>
    <t>18960655511</t>
  </si>
  <si>
    <t>陈烽火</t>
  </si>
  <si>
    <t>黄克勇</t>
  </si>
  <si>
    <t>林秀银</t>
  </si>
  <si>
    <t>林孝山</t>
  </si>
  <si>
    <t>严汉卿</t>
  </si>
  <si>
    <t>张女士</t>
  </si>
  <si>
    <t>洪援助</t>
  </si>
  <si>
    <t>李国坤</t>
  </si>
  <si>
    <t>郑志钢</t>
  </si>
  <si>
    <t>陈娟</t>
  </si>
  <si>
    <t>黄女士</t>
  </si>
  <si>
    <t>吴劲松</t>
  </si>
  <si>
    <t>雪峰寺</t>
  </si>
  <si>
    <t>吴小纲</t>
  </si>
  <si>
    <t>张瑞平</t>
  </si>
  <si>
    <t>15959522237</t>
  </si>
  <si>
    <t>黄国富</t>
  </si>
  <si>
    <t>小程</t>
  </si>
  <si>
    <t>DD501186</t>
  </si>
  <si>
    <t>DD501193</t>
  </si>
  <si>
    <t>DD50197</t>
  </si>
  <si>
    <t>DD501137</t>
  </si>
  <si>
    <t>DD50196</t>
  </si>
  <si>
    <t>DD501147</t>
  </si>
  <si>
    <t>DD501163</t>
  </si>
  <si>
    <t>DD50109</t>
  </si>
  <si>
    <t>DD501188</t>
  </si>
  <si>
    <t>DD50127</t>
  </si>
  <si>
    <t>DD50154</t>
  </si>
  <si>
    <t>DD501189</t>
  </si>
  <si>
    <t>DD501152</t>
  </si>
  <si>
    <t>DD501125</t>
  </si>
  <si>
    <t>DD501196</t>
  </si>
  <si>
    <t>DD501201</t>
  </si>
  <si>
    <t>DD501126</t>
  </si>
  <si>
    <t>DD501179</t>
  </si>
  <si>
    <t>DD501160</t>
  </si>
  <si>
    <t>DD501199</t>
  </si>
  <si>
    <t>DD501155</t>
  </si>
  <si>
    <t>DD50122</t>
  </si>
  <si>
    <t>DD501164</t>
  </si>
  <si>
    <t>DD50152</t>
  </si>
  <si>
    <t>DD50191</t>
  </si>
  <si>
    <t>DD50145</t>
  </si>
  <si>
    <t>DD50146</t>
  </si>
  <si>
    <t>DD50144</t>
  </si>
  <si>
    <t>DD50116</t>
  </si>
  <si>
    <t>DD501128</t>
  </si>
  <si>
    <t>DD501198</t>
  </si>
  <si>
    <t>DD501195</t>
  </si>
  <si>
    <t>DD50155</t>
  </si>
  <si>
    <t>DD501141</t>
  </si>
  <si>
    <t>DD501184</t>
  </si>
  <si>
    <t>DD501180</t>
  </si>
  <si>
    <t>DD501153</t>
  </si>
  <si>
    <t>DD50195</t>
  </si>
  <si>
    <t>DD501178</t>
  </si>
  <si>
    <t>DD501200</t>
  </si>
  <si>
    <t>DD501158</t>
  </si>
  <si>
    <t>DD501192</t>
  </si>
  <si>
    <t>DD501166</t>
  </si>
  <si>
    <t>DD501112</t>
  </si>
  <si>
    <t>DD501150</t>
  </si>
  <si>
    <t>DD501162</t>
  </si>
  <si>
    <t>DD501119</t>
  </si>
  <si>
    <t>DD50192</t>
  </si>
  <si>
    <t>DD50137</t>
  </si>
  <si>
    <t>DD50140</t>
  </si>
  <si>
    <t>DD50148</t>
  </si>
  <si>
    <t>DD50135</t>
  </si>
  <si>
    <t>DD501197</t>
  </si>
  <si>
    <t>DD501183</t>
  </si>
  <si>
    <t>DD50185</t>
  </si>
  <si>
    <t>DD50160</t>
  </si>
  <si>
    <t>DD501157</t>
  </si>
  <si>
    <t>DD501108</t>
  </si>
  <si>
    <t>DD501171</t>
  </si>
  <si>
    <t>DD501136</t>
  </si>
  <si>
    <t>DD50170</t>
  </si>
  <si>
    <t>DD501139</t>
  </si>
  <si>
    <t>DD501115</t>
  </si>
  <si>
    <t>DD50193</t>
  </si>
  <si>
    <t>DD50183</t>
  </si>
  <si>
    <t>DD501106</t>
  </si>
  <si>
    <t>DD50159</t>
  </si>
  <si>
    <t>DD50167</t>
  </si>
  <si>
    <t>DD50138</t>
  </si>
  <si>
    <t>DD50178</t>
  </si>
  <si>
    <t>DD501105</t>
  </si>
  <si>
    <t>DD50171</t>
  </si>
  <si>
    <t>DD501167</t>
  </si>
  <si>
    <t>DD50173</t>
  </si>
  <si>
    <t>DD501154</t>
  </si>
  <si>
    <t>DD50198</t>
  </si>
  <si>
    <t>DD50161</t>
  </si>
  <si>
    <t>DD50128</t>
  </si>
  <si>
    <t>DD501148</t>
  </si>
  <si>
    <t>DD50114</t>
  </si>
  <si>
    <t>DD50133</t>
  </si>
  <si>
    <t>DD50143</t>
  </si>
  <si>
    <t>DD501110</t>
  </si>
  <si>
    <t>DD50169</t>
  </si>
  <si>
    <t>DD50123</t>
  </si>
  <si>
    <t>DD50115</t>
  </si>
  <si>
    <t>DD501103</t>
  </si>
  <si>
    <t>DD501144</t>
  </si>
  <si>
    <t>DD50139</t>
  </si>
  <si>
    <t>DD501177</t>
  </si>
  <si>
    <t>DD501181</t>
  </si>
  <si>
    <t>DD501145</t>
  </si>
  <si>
    <t>DD50194</t>
  </si>
  <si>
    <t>DD50134</t>
  </si>
  <si>
    <t>DD50186</t>
  </si>
  <si>
    <t>DD501121</t>
  </si>
  <si>
    <t>DD50118</t>
  </si>
  <si>
    <t>DD50184</t>
  </si>
  <si>
    <t>DD50113</t>
  </si>
  <si>
    <t>DD50149</t>
  </si>
  <si>
    <t>DD501194</t>
  </si>
  <si>
    <t>DD50180</t>
  </si>
  <si>
    <t>DD501174</t>
  </si>
  <si>
    <t>DD50175</t>
  </si>
  <si>
    <t>DD50103</t>
  </si>
  <si>
    <t>DD50165</t>
  </si>
  <si>
    <t>DD501129</t>
  </si>
  <si>
    <t>DD50142</t>
  </si>
  <si>
    <t>DD50107</t>
  </si>
  <si>
    <t>DD501190</t>
  </si>
  <si>
    <t>DD501143</t>
  </si>
  <si>
    <t>DD50189</t>
  </si>
  <si>
    <t>DD501130</t>
  </si>
  <si>
    <t>DD50188</t>
  </si>
  <si>
    <t>DD50181</t>
  </si>
  <si>
    <t>DD50176</t>
  </si>
  <si>
    <t>DD501168</t>
  </si>
  <si>
    <t>DD50179</t>
  </si>
  <si>
    <t>DD501202</t>
  </si>
  <si>
    <t>DD501191</t>
  </si>
  <si>
    <t>DD501182</t>
  </si>
  <si>
    <t>DD50126</t>
  </si>
  <si>
    <t>DD50174</t>
  </si>
  <si>
    <t>DD50166</t>
  </si>
  <si>
    <t>DD50111</t>
  </si>
  <si>
    <t>DD50104</t>
  </si>
  <si>
    <t>DD50164</t>
  </si>
  <si>
    <t>DD501161</t>
  </si>
  <si>
    <t>DD50117</t>
  </si>
  <si>
    <t>DD50163</t>
  </si>
  <si>
    <t>DD50136</t>
  </si>
  <si>
    <t>DD501124</t>
  </si>
  <si>
    <t>DD501176</t>
  </si>
  <si>
    <t>DD501118</t>
  </si>
  <si>
    <t>DD501133</t>
  </si>
  <si>
    <t>DD501149</t>
  </si>
  <si>
    <t>DD501165</t>
  </si>
  <si>
    <t>DD501172</t>
  </si>
  <si>
    <t>DD501159</t>
  </si>
  <si>
    <t>DD501169</t>
  </si>
  <si>
    <t>DD50168</t>
  </si>
  <si>
    <t>DD501131</t>
  </si>
  <si>
    <t>DD501170</t>
  </si>
  <si>
    <t>DD501101</t>
  </si>
  <si>
    <t>DD501173</t>
  </si>
  <si>
    <t>DD501138</t>
  </si>
  <si>
    <t>DD501156</t>
  </si>
  <si>
    <t>DD501142</t>
  </si>
  <si>
    <t>DD50132</t>
  </si>
  <si>
    <t>DD501111</t>
  </si>
  <si>
    <t>DD501146</t>
  </si>
  <si>
    <t>86668099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</si>
</sst>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8"/>
  <sheetViews>
    <sheetView tabSelected="1" topLeftCell="H1" workbookViewId="0">
      <selection activeCell="U159" sqref="U159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11.08984375" style="1" customWidth="1" collapsed="1"/>
    <col min="5" max="5" width="9.6328125" style="1" bestFit="1" customWidth="1" collapsed="1"/>
    <col min="6" max="6" width="14.36328125" style="1" customWidth="1" collapsed="1"/>
    <col min="7" max="7" width="13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1389</v>
      </c>
      <c r="C11" s="1">
        <v>18459227713</v>
      </c>
      <c r="D11" s="1" t="s">
        <v>1238</v>
      </c>
      <c r="G11" s="16">
        <v>44440</v>
      </c>
      <c r="K11" s="40">
        <v>44439</v>
      </c>
      <c r="L11" s="1">
        <v>14918</v>
      </c>
    </row>
    <row r="12" spans="1:23" ht="14" x14ac:dyDescent="0.25">
      <c r="B12" s="5" t="s">
        <v>1390</v>
      </c>
      <c r="C12" s="1">
        <v>13878838658</v>
      </c>
      <c r="D12" s="1" t="s">
        <v>1239</v>
      </c>
      <c r="G12" s="16">
        <v>44440</v>
      </c>
      <c r="K12" s="40">
        <v>44439</v>
      </c>
      <c r="L12" s="1">
        <v>3108.7</v>
      </c>
      <c r="N12"/>
    </row>
    <row r="13" spans="1:23" ht="14" x14ac:dyDescent="0.25">
      <c r="B13" s="5" t="s">
        <v>1391</v>
      </c>
      <c r="C13" s="1">
        <v>18005060222</v>
      </c>
      <c r="D13" s="1" t="s">
        <v>1240</v>
      </c>
      <c r="G13" s="16">
        <v>44440</v>
      </c>
      <c r="K13" s="40">
        <v>44439</v>
      </c>
      <c r="L13" s="1">
        <v>1815</v>
      </c>
      <c r="N13"/>
    </row>
    <row r="14" spans="1:23" ht="14" x14ac:dyDescent="0.25">
      <c r="B14" s="5" t="s">
        <v>1392</v>
      </c>
      <c r="C14" s="1">
        <v>18967759575</v>
      </c>
      <c r="D14" s="1" t="s">
        <v>1241</v>
      </c>
      <c r="G14" s="16">
        <v>44440</v>
      </c>
      <c r="K14" s="40">
        <v>44439</v>
      </c>
      <c r="L14" s="1">
        <v>1510</v>
      </c>
      <c r="N14"/>
    </row>
    <row r="15" spans="1:23" x14ac:dyDescent="0.25">
      <c r="B15" s="5" t="s">
        <v>1393</v>
      </c>
      <c r="C15" s="1">
        <v>13799530895</v>
      </c>
      <c r="D15" s="1" t="s">
        <v>1242</v>
      </c>
      <c r="G15" s="16">
        <v>44440</v>
      </c>
      <c r="K15" s="40">
        <v>44439</v>
      </c>
      <c r="L15" s="1">
        <v>1417</v>
      </c>
    </row>
    <row r="16" spans="1:23" x14ac:dyDescent="0.25">
      <c r="B16" s="5" t="s">
        <v>1394</v>
      </c>
      <c r="C16" s="1">
        <v>18005062905</v>
      </c>
      <c r="D16" s="1" t="s">
        <v>1243</v>
      </c>
      <c r="G16" s="16">
        <v>44440</v>
      </c>
      <c r="K16" s="40">
        <v>44439</v>
      </c>
      <c r="L16" s="1">
        <v>979.2</v>
      </c>
    </row>
    <row r="17" spans="2:19" x14ac:dyDescent="0.25">
      <c r="B17" s="5" t="s">
        <v>1395</v>
      </c>
      <c r="C17" s="1">
        <v>15396667878</v>
      </c>
      <c r="D17" s="1" t="s">
        <v>1244</v>
      </c>
      <c r="G17" s="16">
        <v>44440</v>
      </c>
      <c r="K17" s="40">
        <v>44439</v>
      </c>
      <c r="L17" s="1">
        <v>96</v>
      </c>
    </row>
    <row r="18" spans="2:19" x14ac:dyDescent="0.25">
      <c r="B18" s="5" t="s">
        <v>1396</v>
      </c>
      <c r="C18" s="1">
        <v>15985923110</v>
      </c>
      <c r="D18" s="1" t="s">
        <v>1245</v>
      </c>
      <c r="G18" s="16">
        <v>44440</v>
      </c>
      <c r="K18" s="40">
        <v>44439</v>
      </c>
      <c r="L18" s="1">
        <v>30.73</v>
      </c>
    </row>
    <row r="19" spans="2:19" x14ac:dyDescent="0.25">
      <c r="B19" s="5" t="s">
        <v>1397</v>
      </c>
      <c r="C19" s="1">
        <v>13933186789</v>
      </c>
      <c r="D19" s="1" t="s">
        <v>1246</v>
      </c>
      <c r="G19" s="16">
        <v>44440</v>
      </c>
      <c r="K19" s="40">
        <v>44439</v>
      </c>
      <c r="L19" s="1">
        <v>0</v>
      </c>
      <c r="N19" s="28" t="s">
        <v>1540</v>
      </c>
      <c r="R19" s="1">
        <v>34</v>
      </c>
      <c r="S19" s="34">
        <v>1</v>
      </c>
    </row>
    <row r="20" spans="2:19" x14ac:dyDescent="0.25">
      <c r="B20" s="5" t="s">
        <v>1398</v>
      </c>
      <c r="C20" s="1">
        <v>15377998566</v>
      </c>
      <c r="D20" s="1" t="s">
        <v>1247</v>
      </c>
      <c r="G20" s="16">
        <v>44440</v>
      </c>
      <c r="K20" s="40">
        <v>44439</v>
      </c>
      <c r="L20" s="1">
        <v>0</v>
      </c>
      <c r="N20" s="28" t="s">
        <v>1540</v>
      </c>
      <c r="R20" s="1">
        <v>87</v>
      </c>
      <c r="S20" s="34">
        <v>1</v>
      </c>
    </row>
    <row r="21" spans="2:19" x14ac:dyDescent="0.25">
      <c r="B21" s="5" t="s">
        <v>1399</v>
      </c>
      <c r="C21" s="1">
        <v>13959967999</v>
      </c>
      <c r="D21" s="1" t="s">
        <v>1248</v>
      </c>
      <c r="G21" s="16">
        <v>44440</v>
      </c>
      <c r="K21" s="40">
        <v>44439</v>
      </c>
      <c r="L21" s="1">
        <v>0</v>
      </c>
      <c r="N21" s="28" t="s">
        <v>1540</v>
      </c>
      <c r="R21" s="1">
        <v>148</v>
      </c>
      <c r="S21" s="34">
        <v>1</v>
      </c>
    </row>
    <row r="22" spans="2:19" x14ac:dyDescent="0.25">
      <c r="B22" s="5" t="s">
        <v>1400</v>
      </c>
      <c r="C22" s="1">
        <v>13358396655</v>
      </c>
      <c r="D22" s="1" t="s">
        <v>1249</v>
      </c>
      <c r="G22" s="16">
        <v>44440</v>
      </c>
      <c r="K22" s="40">
        <v>44439</v>
      </c>
      <c r="L22" s="1">
        <v>0</v>
      </c>
      <c r="N22" s="28" t="s">
        <v>1540</v>
      </c>
      <c r="R22" s="1">
        <v>161</v>
      </c>
      <c r="S22" s="34">
        <v>1</v>
      </c>
    </row>
    <row r="23" spans="2:19" x14ac:dyDescent="0.25">
      <c r="B23" s="5" t="s">
        <v>1401</v>
      </c>
      <c r="C23" s="1">
        <v>18659006998</v>
      </c>
      <c r="D23" s="1" t="s">
        <v>1250</v>
      </c>
      <c r="G23" s="16">
        <v>44440</v>
      </c>
      <c r="K23" s="40">
        <v>44439</v>
      </c>
      <c r="L23" s="1">
        <v>0</v>
      </c>
      <c r="N23" s="28" t="s">
        <v>1540</v>
      </c>
      <c r="R23" s="1">
        <v>224</v>
      </c>
      <c r="S23" s="34">
        <v>1</v>
      </c>
    </row>
    <row r="24" spans="2:19" x14ac:dyDescent="0.25">
      <c r="B24" s="5" t="s">
        <v>1402</v>
      </c>
      <c r="C24" s="1">
        <v>13873169362</v>
      </c>
      <c r="D24" s="1" t="s">
        <v>1251</v>
      </c>
      <c r="G24" s="16">
        <v>44440</v>
      </c>
      <c r="K24" s="40">
        <v>44439</v>
      </c>
      <c r="L24" s="1">
        <v>0</v>
      </c>
      <c r="N24" s="28" t="s">
        <v>1540</v>
      </c>
      <c r="R24" s="1">
        <v>300</v>
      </c>
      <c r="S24" s="34">
        <v>1</v>
      </c>
    </row>
    <row r="25" spans="2:19" x14ac:dyDescent="0.25">
      <c r="B25" s="5" t="s">
        <v>1403</v>
      </c>
      <c r="C25" s="1">
        <v>13805937899</v>
      </c>
      <c r="D25" s="1" t="s">
        <v>1252</v>
      </c>
      <c r="G25" s="16">
        <v>44440</v>
      </c>
      <c r="K25" s="40">
        <v>44439</v>
      </c>
      <c r="L25" s="1">
        <v>0</v>
      </c>
      <c r="N25" s="28" t="s">
        <v>1540</v>
      </c>
      <c r="R25" s="1">
        <v>311</v>
      </c>
      <c r="S25" s="34">
        <v>1</v>
      </c>
    </row>
    <row r="26" spans="2:19" x14ac:dyDescent="0.25">
      <c r="B26" s="5" t="s">
        <v>1404</v>
      </c>
      <c r="C26" s="1">
        <v>13506006962</v>
      </c>
      <c r="D26" s="1" t="s">
        <v>1253</v>
      </c>
      <c r="G26" s="16">
        <v>44440</v>
      </c>
      <c r="K26" s="40">
        <v>44439</v>
      </c>
      <c r="L26" s="1">
        <v>0</v>
      </c>
      <c r="N26" s="28" t="s">
        <v>1540</v>
      </c>
      <c r="R26" s="1">
        <v>365</v>
      </c>
      <c r="S26" s="34">
        <v>1</v>
      </c>
    </row>
    <row r="27" spans="2:19" x14ac:dyDescent="0.25">
      <c r="B27" s="5" t="s">
        <v>1405</v>
      </c>
      <c r="C27" s="1">
        <v>18065320666</v>
      </c>
      <c r="D27" s="1" t="s">
        <v>1254</v>
      </c>
      <c r="G27" s="16">
        <v>44440</v>
      </c>
      <c r="K27" s="40">
        <v>44439</v>
      </c>
      <c r="L27" s="1">
        <v>0</v>
      </c>
      <c r="N27" s="28" t="s">
        <v>1540</v>
      </c>
      <c r="O27" s="1" t="str">
        <f>IF(N27="","",VLOOKUP("*"&amp;N27&amp;"*",产品库参考!A:A,1,FALSE))</f>
        <v>86668099</v>
      </c>
      <c r="R27" s="1">
        <v>375</v>
      </c>
      <c r="S27" s="34">
        <v>1</v>
      </c>
    </row>
    <row r="28" spans="2:19" x14ac:dyDescent="0.25">
      <c r="B28" s="5" t="s">
        <v>1406</v>
      </c>
      <c r="C28" s="1">
        <v>15960582777</v>
      </c>
      <c r="D28" s="1" t="s">
        <v>1255</v>
      </c>
      <c r="G28" s="16">
        <v>44440</v>
      </c>
      <c r="K28" s="40">
        <v>44439</v>
      </c>
      <c r="L28" s="1">
        <v>0</v>
      </c>
      <c r="N28" s="28" t="s">
        <v>1540</v>
      </c>
      <c r="O28" s="1" t="str">
        <f>IF(N28="","",VLOOKUP("*"&amp;N28&amp;"*",产品库参考!A:A,1,FALSE))</f>
        <v>86668099</v>
      </c>
      <c r="R28" s="1">
        <v>439</v>
      </c>
      <c r="S28" s="34">
        <v>1</v>
      </c>
    </row>
    <row r="29" spans="2:19" x14ac:dyDescent="0.25">
      <c r="B29" s="5" t="s">
        <v>1407</v>
      </c>
      <c r="C29" s="1">
        <v>18605000428</v>
      </c>
      <c r="D29" s="1" t="s">
        <v>1256</v>
      </c>
      <c r="G29" s="16">
        <v>44440</v>
      </c>
      <c r="K29" s="40">
        <v>44439</v>
      </c>
      <c r="L29" s="1">
        <v>0</v>
      </c>
      <c r="N29" s="28" t="s">
        <v>1540</v>
      </c>
      <c r="O29" s="1" t="str">
        <f>IF(N29="","",VLOOKUP("*"&amp;N29&amp;"*",产品库参考!A:A,1,FALSE))</f>
        <v>86668099</v>
      </c>
      <c r="R29" s="1">
        <v>484</v>
      </c>
      <c r="S29" s="34">
        <v>1</v>
      </c>
    </row>
    <row r="30" spans="2:19" x14ac:dyDescent="0.25">
      <c r="B30" s="5" t="s">
        <v>1408</v>
      </c>
      <c r="C30" s="1">
        <v>13506919282</v>
      </c>
      <c r="D30" s="1" t="s">
        <v>1257</v>
      </c>
      <c r="G30" s="16">
        <v>44440</v>
      </c>
      <c r="K30" s="40">
        <v>44439</v>
      </c>
      <c r="L30" s="1">
        <v>0</v>
      </c>
      <c r="N30" s="28" t="s">
        <v>1540</v>
      </c>
      <c r="O30" s="1" t="str">
        <f>IF(N30="","",VLOOKUP("*"&amp;N30&amp;"*",产品库参考!A:A,1,FALSE))</f>
        <v>86668099</v>
      </c>
      <c r="R30" s="1">
        <v>532.20000000000005</v>
      </c>
      <c r="S30" s="34">
        <v>1</v>
      </c>
    </row>
    <row r="31" spans="2:19" x14ac:dyDescent="0.25">
      <c r="B31" s="5" t="s">
        <v>1409</v>
      </c>
      <c r="C31" s="1">
        <v>13859761788</v>
      </c>
      <c r="D31" s="1" t="s">
        <v>1258</v>
      </c>
      <c r="G31" s="16">
        <v>44440</v>
      </c>
      <c r="K31" s="40">
        <v>44439</v>
      </c>
      <c r="L31" s="1">
        <v>0</v>
      </c>
      <c r="N31" s="28" t="s">
        <v>1540</v>
      </c>
      <c r="O31" s="1" t="str">
        <f>IF(N31="","",VLOOKUP("*"&amp;N31&amp;"*",产品库参考!A:A,1,FALSE))</f>
        <v>86668099</v>
      </c>
      <c r="R31" s="1">
        <v>679.8</v>
      </c>
      <c r="S31" s="34">
        <v>1</v>
      </c>
    </row>
    <row r="32" spans="2:19" x14ac:dyDescent="0.25">
      <c r="B32" s="5" t="s">
        <v>1410</v>
      </c>
      <c r="C32" s="1">
        <v>15880903777</v>
      </c>
      <c r="D32" s="1" t="s">
        <v>1259</v>
      </c>
      <c r="G32" s="16">
        <v>44440</v>
      </c>
      <c r="K32" s="40">
        <v>44439</v>
      </c>
      <c r="L32" s="1">
        <v>0</v>
      </c>
      <c r="N32" s="28" t="s">
        <v>1540</v>
      </c>
      <c r="O32" s="1" t="str">
        <f>IF(N32="","",VLOOKUP("*"&amp;N32&amp;"*",产品库参考!A:A,1,FALSE))</f>
        <v>86668099</v>
      </c>
      <c r="R32" s="1">
        <v>686</v>
      </c>
      <c r="S32" s="34">
        <v>1</v>
      </c>
    </row>
    <row r="33" spans="2:19" x14ac:dyDescent="0.25">
      <c r="B33" s="5" t="s">
        <v>1411</v>
      </c>
      <c r="C33" s="1">
        <v>13799912798</v>
      </c>
      <c r="D33" s="1" t="s">
        <v>1260</v>
      </c>
      <c r="G33" s="16">
        <v>44440</v>
      </c>
      <c r="K33" s="40">
        <v>44439</v>
      </c>
      <c r="L33" s="1">
        <v>0</v>
      </c>
      <c r="N33" s="28" t="s">
        <v>1540</v>
      </c>
      <c r="O33" s="1" t="str">
        <f>IF(N33="","",VLOOKUP("*"&amp;N33&amp;"*",产品库参考!A:A,1,FALSE))</f>
        <v>86668099</v>
      </c>
      <c r="R33" s="1">
        <v>694</v>
      </c>
      <c r="S33" s="34">
        <v>1</v>
      </c>
    </row>
    <row r="34" spans="2:19" x14ac:dyDescent="0.25">
      <c r="B34" s="5" t="s">
        <v>1412</v>
      </c>
      <c r="C34" s="1">
        <v>18759956328</v>
      </c>
      <c r="D34" s="1" t="s">
        <v>1261</v>
      </c>
      <c r="G34" s="16">
        <v>44440</v>
      </c>
      <c r="K34" s="40">
        <v>44439</v>
      </c>
      <c r="L34" s="1">
        <v>0</v>
      </c>
      <c r="N34" s="28" t="s">
        <v>1540</v>
      </c>
      <c r="O34" s="1" t="str">
        <f>IF(N34="","",VLOOKUP("*"&amp;N34&amp;"*",产品库参考!A:A,1,FALSE))</f>
        <v>86668099</v>
      </c>
      <c r="R34" s="1">
        <v>735</v>
      </c>
      <c r="S34" s="34">
        <v>1</v>
      </c>
    </row>
    <row r="35" spans="2:19" x14ac:dyDescent="0.25">
      <c r="B35" s="5" t="s">
        <v>1413</v>
      </c>
      <c r="C35" s="1">
        <v>13306995195</v>
      </c>
      <c r="D35" s="1" t="s">
        <v>1262</v>
      </c>
      <c r="G35" s="16">
        <v>44440</v>
      </c>
      <c r="K35" s="40">
        <v>44439</v>
      </c>
      <c r="L35" s="1">
        <v>0</v>
      </c>
      <c r="N35" s="28" t="s">
        <v>1540</v>
      </c>
      <c r="O35" s="1" t="str">
        <f>IF(N35="","",VLOOKUP("*"&amp;N35&amp;"*",产品库参考!A:A,1,FALSE))</f>
        <v>86668099</v>
      </c>
      <c r="R35" s="1">
        <v>796</v>
      </c>
      <c r="S35" s="34">
        <v>1</v>
      </c>
    </row>
    <row r="36" spans="2:19" x14ac:dyDescent="0.25">
      <c r="B36" s="5" t="s">
        <v>1414</v>
      </c>
      <c r="C36" s="1">
        <v>13501868642</v>
      </c>
      <c r="D36" s="1" t="s">
        <v>1263</v>
      </c>
      <c r="G36" s="16">
        <v>44440</v>
      </c>
      <c r="K36" s="40">
        <v>44439</v>
      </c>
      <c r="L36" s="1">
        <v>0</v>
      </c>
      <c r="N36" s="28" t="s">
        <v>1540</v>
      </c>
      <c r="O36" s="1" t="str">
        <f>IF(N36="","",VLOOKUP("*"&amp;N36&amp;"*",产品库参考!A:A,1,FALSE))</f>
        <v>86668099</v>
      </c>
      <c r="R36" s="1">
        <v>799</v>
      </c>
      <c r="S36" s="34">
        <v>1</v>
      </c>
    </row>
    <row r="37" spans="2:19" x14ac:dyDescent="0.25">
      <c r="B37" s="5" t="s">
        <v>1415</v>
      </c>
      <c r="C37" s="1">
        <v>13459061889</v>
      </c>
      <c r="D37" s="1" t="s">
        <v>1264</v>
      </c>
      <c r="G37" s="16">
        <v>44440</v>
      </c>
      <c r="K37" s="40">
        <v>44439</v>
      </c>
      <c r="L37" s="1">
        <v>0</v>
      </c>
      <c r="N37" s="28" t="s">
        <v>1540</v>
      </c>
      <c r="O37" s="1" t="str">
        <f>IF(N37="","",VLOOKUP("*"&amp;N37&amp;"*",产品库参考!A:A,1,FALSE))</f>
        <v>86668099</v>
      </c>
      <c r="R37" s="1">
        <v>855</v>
      </c>
      <c r="S37" s="34">
        <v>1</v>
      </c>
    </row>
    <row r="38" spans="2:19" x14ac:dyDescent="0.25">
      <c r="B38" s="5" t="s">
        <v>1416</v>
      </c>
      <c r="C38" s="1">
        <v>13788862898</v>
      </c>
      <c r="D38" s="1" t="s">
        <v>1265</v>
      </c>
      <c r="G38" s="16">
        <v>44440</v>
      </c>
      <c r="K38" s="40">
        <v>44439</v>
      </c>
      <c r="L38" s="1">
        <v>0</v>
      </c>
      <c r="N38" s="28" t="s">
        <v>1540</v>
      </c>
      <c r="O38" s="1" t="str">
        <f>IF(N38="","",VLOOKUP("*"&amp;N38&amp;"*",产品库参考!A:A,1,FALSE))</f>
        <v>86668099</v>
      </c>
      <c r="R38" s="1">
        <v>900</v>
      </c>
      <c r="S38" s="34">
        <v>1</v>
      </c>
    </row>
    <row r="39" spans="2:19" x14ac:dyDescent="0.25">
      <c r="B39" s="5" t="s">
        <v>1417</v>
      </c>
      <c r="C39" s="1">
        <v>13906996918</v>
      </c>
      <c r="D39" s="1" t="s">
        <v>1266</v>
      </c>
      <c r="G39" s="16">
        <v>44440</v>
      </c>
      <c r="K39" s="40">
        <v>44439</v>
      </c>
      <c r="L39" s="1">
        <v>0</v>
      </c>
      <c r="N39" s="28" t="s">
        <v>1540</v>
      </c>
      <c r="O39" s="1" t="str">
        <f>IF(N39="","",VLOOKUP("*"&amp;N39&amp;"*",产品库参考!A:A,1,FALSE))</f>
        <v>86668099</v>
      </c>
      <c r="R39" s="1">
        <v>925</v>
      </c>
      <c r="S39" s="34">
        <v>1</v>
      </c>
    </row>
    <row r="40" spans="2:19" x14ac:dyDescent="0.25">
      <c r="B40" s="5" t="s">
        <v>1418</v>
      </c>
      <c r="C40" s="1">
        <v>18750669888</v>
      </c>
      <c r="D40" s="1" t="s">
        <v>1267</v>
      </c>
      <c r="G40" s="16">
        <v>44440</v>
      </c>
      <c r="K40" s="40">
        <v>44439</v>
      </c>
      <c r="L40" s="1">
        <v>0</v>
      </c>
      <c r="N40" s="28" t="s">
        <v>1540</v>
      </c>
      <c r="O40" s="1" t="str">
        <f>IF(N40="","",VLOOKUP("*"&amp;N40&amp;"*",产品库参考!A:A,1,FALSE))</f>
        <v>86668099</v>
      </c>
      <c r="R40" s="1">
        <v>1032.3</v>
      </c>
      <c r="S40" s="34">
        <v>1</v>
      </c>
    </row>
    <row r="41" spans="2:19" x14ac:dyDescent="0.25">
      <c r="B41" s="5" t="s">
        <v>1419</v>
      </c>
      <c r="C41" s="1">
        <v>13799592235</v>
      </c>
      <c r="D41" s="1" t="s">
        <v>1268</v>
      </c>
      <c r="G41" s="16">
        <v>44440</v>
      </c>
      <c r="K41" s="40">
        <v>44439</v>
      </c>
      <c r="L41" s="1">
        <v>0</v>
      </c>
      <c r="N41" s="28" t="s">
        <v>1540</v>
      </c>
      <c r="O41" s="1" t="str">
        <f>IF(N41="","",VLOOKUP("*"&amp;N41&amp;"*",产品库参考!A:A,1,FALSE))</f>
        <v>86668099</v>
      </c>
      <c r="R41" s="1">
        <v>1159</v>
      </c>
      <c r="S41" s="34">
        <v>1</v>
      </c>
    </row>
    <row r="42" spans="2:19" x14ac:dyDescent="0.25">
      <c r="B42" s="5" t="s">
        <v>1420</v>
      </c>
      <c r="C42" s="1">
        <v>13805993636</v>
      </c>
      <c r="D42" s="1" t="s">
        <v>1269</v>
      </c>
      <c r="G42" s="16">
        <v>44440</v>
      </c>
      <c r="K42" s="40">
        <v>44439</v>
      </c>
      <c r="L42" s="1">
        <v>0</v>
      </c>
      <c r="N42" s="28" t="s">
        <v>1540</v>
      </c>
      <c r="O42" s="1" t="str">
        <f>IF(N42="","",VLOOKUP("*"&amp;N42&amp;"*",产品库参考!A:A,1,FALSE))</f>
        <v>86668099</v>
      </c>
      <c r="R42" s="1">
        <v>1170</v>
      </c>
      <c r="S42" s="34">
        <v>1</v>
      </c>
    </row>
    <row r="43" spans="2:19" x14ac:dyDescent="0.25">
      <c r="B43" s="5" t="s">
        <v>1421</v>
      </c>
      <c r="C43" s="1">
        <v>18750456666</v>
      </c>
      <c r="D43" s="1" t="s">
        <v>1270</v>
      </c>
      <c r="G43" s="16">
        <v>44440</v>
      </c>
      <c r="K43" s="40">
        <v>44439</v>
      </c>
      <c r="L43" s="1">
        <v>0</v>
      </c>
      <c r="N43" s="28" t="s">
        <v>1540</v>
      </c>
      <c r="O43" s="1" t="str">
        <f>IF(N43="","",VLOOKUP("*"&amp;N43&amp;"*",产品库参考!A:A,1,FALSE))</f>
        <v>86668099</v>
      </c>
      <c r="R43" s="1">
        <v>1188</v>
      </c>
      <c r="S43" s="34">
        <v>1</v>
      </c>
    </row>
    <row r="44" spans="2:19" x14ac:dyDescent="0.25">
      <c r="B44" s="5" t="s">
        <v>1422</v>
      </c>
      <c r="C44" s="1">
        <v>18750669889</v>
      </c>
      <c r="D44" s="1" t="s">
        <v>1271</v>
      </c>
      <c r="G44" s="16">
        <v>44440</v>
      </c>
      <c r="K44" s="40">
        <v>44439</v>
      </c>
      <c r="L44" s="1">
        <v>0</v>
      </c>
      <c r="N44" s="28" t="s">
        <v>1540</v>
      </c>
      <c r="O44" s="1" t="str">
        <f>IF(N44="","",VLOOKUP("*"&amp;N44&amp;"*",产品库参考!A:A,1,FALSE))</f>
        <v>86668099</v>
      </c>
      <c r="R44" s="1">
        <v>1204.3499999999999</v>
      </c>
      <c r="S44" s="34">
        <v>1</v>
      </c>
    </row>
    <row r="45" spans="2:19" x14ac:dyDescent="0.25">
      <c r="B45" s="5" t="s">
        <v>1423</v>
      </c>
      <c r="C45" s="1">
        <v>18005060119</v>
      </c>
      <c r="D45" s="1" t="s">
        <v>1272</v>
      </c>
      <c r="G45" s="16">
        <v>44440</v>
      </c>
      <c r="K45" s="40">
        <v>44439</v>
      </c>
      <c r="L45" s="1">
        <v>0</v>
      </c>
      <c r="N45" s="28" t="s">
        <v>1540</v>
      </c>
      <c r="O45" s="1" t="str">
        <f>IF(N45="","",VLOOKUP("*"&amp;N45&amp;"*",产品库参考!A:A,1,FALSE))</f>
        <v>86668099</v>
      </c>
      <c r="R45" s="1">
        <v>1215</v>
      </c>
      <c r="S45" s="34">
        <v>1</v>
      </c>
    </row>
    <row r="46" spans="2:19" x14ac:dyDescent="0.25">
      <c r="B46" s="5" t="s">
        <v>1424</v>
      </c>
      <c r="C46" s="1">
        <v>18005070788</v>
      </c>
      <c r="D46" s="1" t="s">
        <v>1273</v>
      </c>
      <c r="G46" s="16">
        <v>44440</v>
      </c>
      <c r="K46" s="40">
        <v>44439</v>
      </c>
      <c r="L46" s="1">
        <v>0</v>
      </c>
      <c r="N46" s="28" t="s">
        <v>1540</v>
      </c>
      <c r="O46" s="1" t="str">
        <f>IF(N46="","",VLOOKUP("*"&amp;N46&amp;"*",产品库参考!A:A,1,FALSE))</f>
        <v>86668099</v>
      </c>
      <c r="R46" s="1">
        <v>1262</v>
      </c>
      <c r="S46" s="34">
        <v>1</v>
      </c>
    </row>
    <row r="47" spans="2:19" x14ac:dyDescent="0.25">
      <c r="B47" s="5" t="s">
        <v>1425</v>
      </c>
      <c r="C47" s="1">
        <v>18876588899</v>
      </c>
      <c r="D47" s="1" t="s">
        <v>1274</v>
      </c>
      <c r="G47" s="16">
        <v>44440</v>
      </c>
      <c r="K47" s="40">
        <v>44439</v>
      </c>
      <c r="L47" s="1">
        <v>0</v>
      </c>
      <c r="N47" s="28" t="s">
        <v>1540</v>
      </c>
      <c r="O47" s="1" t="str">
        <f>IF(N47="","",VLOOKUP("*"&amp;N47&amp;"*",产品库参考!A:A,1,FALSE))</f>
        <v>86668099</v>
      </c>
      <c r="R47" s="1">
        <v>1275.8699999999999</v>
      </c>
      <c r="S47" s="34">
        <v>1</v>
      </c>
    </row>
    <row r="48" spans="2:19" x14ac:dyDescent="0.25">
      <c r="B48" s="5" t="s">
        <v>1426</v>
      </c>
      <c r="C48" s="1">
        <v>13506035768</v>
      </c>
      <c r="D48" s="1" t="s">
        <v>1275</v>
      </c>
      <c r="G48" s="16">
        <v>44440</v>
      </c>
      <c r="K48" s="40">
        <v>44439</v>
      </c>
      <c r="L48" s="1">
        <v>0</v>
      </c>
      <c r="N48" s="28" t="s">
        <v>1540</v>
      </c>
      <c r="O48" s="1" t="str">
        <f>IF(N48="","",VLOOKUP("*"&amp;N48&amp;"*",产品库参考!A:A,1,FALSE))</f>
        <v>86668099</v>
      </c>
      <c r="R48" s="1">
        <v>1319</v>
      </c>
      <c r="S48" s="34">
        <v>1</v>
      </c>
    </row>
    <row r="49" spans="2:19" x14ac:dyDescent="0.25">
      <c r="B49" s="5" t="s">
        <v>1427</v>
      </c>
      <c r="C49" s="1">
        <v>13588828996</v>
      </c>
      <c r="D49" s="1" t="s">
        <v>1276</v>
      </c>
      <c r="G49" s="16">
        <v>44440</v>
      </c>
      <c r="K49" s="40">
        <v>44439</v>
      </c>
      <c r="L49" s="1">
        <v>0</v>
      </c>
      <c r="N49" s="28" t="s">
        <v>1540</v>
      </c>
      <c r="O49" s="1" t="str">
        <f>IF(N49="","",VLOOKUP("*"&amp;N49&amp;"*",产品库参考!A:A,1,FALSE))</f>
        <v>86668099</v>
      </c>
      <c r="R49" s="1">
        <v>1642.2</v>
      </c>
      <c r="S49" s="34">
        <v>1</v>
      </c>
    </row>
    <row r="50" spans="2:19" x14ac:dyDescent="0.25">
      <c r="B50" s="5" t="s">
        <v>1428</v>
      </c>
      <c r="C50" s="1">
        <v>13805999288</v>
      </c>
      <c r="D50" s="1" t="s">
        <v>1277</v>
      </c>
      <c r="G50" s="16">
        <v>44440</v>
      </c>
      <c r="K50" s="40">
        <v>44439</v>
      </c>
      <c r="L50" s="1">
        <v>0</v>
      </c>
      <c r="N50" s="28" t="s">
        <v>1540</v>
      </c>
      <c r="O50" s="1" t="str">
        <f>IF(N50="","",VLOOKUP("*"&amp;N50&amp;"*",产品库参考!A:A,1,FALSE))</f>
        <v>86668099</v>
      </c>
      <c r="R50" s="1">
        <v>1675</v>
      </c>
      <c r="S50" s="34">
        <v>1</v>
      </c>
    </row>
    <row r="51" spans="2:19" x14ac:dyDescent="0.25">
      <c r="B51" s="5" t="s">
        <v>1429</v>
      </c>
      <c r="C51" s="1">
        <v>13905136980</v>
      </c>
      <c r="D51" s="1" t="s">
        <v>1278</v>
      </c>
      <c r="G51" s="16">
        <v>44440</v>
      </c>
      <c r="K51" s="40">
        <v>44439</v>
      </c>
      <c r="L51" s="1">
        <v>0</v>
      </c>
      <c r="N51" s="28" t="s">
        <v>1540</v>
      </c>
      <c r="O51" s="1" t="str">
        <f>IF(N51="","",VLOOKUP("*"&amp;N51&amp;"*",产品库参考!A:A,1,FALSE))</f>
        <v>86668099</v>
      </c>
      <c r="R51" s="1">
        <v>1682.1</v>
      </c>
      <c r="S51" s="34">
        <v>1</v>
      </c>
    </row>
    <row r="52" spans="2:19" x14ac:dyDescent="0.25">
      <c r="B52" s="5" t="s">
        <v>1430</v>
      </c>
      <c r="C52" s="1">
        <v>13636910122</v>
      </c>
      <c r="D52" s="1" t="s">
        <v>1279</v>
      </c>
      <c r="G52" s="16">
        <v>44440</v>
      </c>
      <c r="K52" s="40">
        <v>44439</v>
      </c>
      <c r="L52" s="1">
        <v>0</v>
      </c>
      <c r="N52" s="28" t="s">
        <v>1540</v>
      </c>
      <c r="O52" s="1" t="str">
        <f>IF(N52="","",VLOOKUP("*"&amp;N52&amp;"*",产品库参考!A:A,1,FALSE))</f>
        <v>86668099</v>
      </c>
      <c r="R52" s="1">
        <v>1845</v>
      </c>
      <c r="S52" s="34">
        <v>1</v>
      </c>
    </row>
    <row r="53" spans="2:19" x14ac:dyDescent="0.25">
      <c r="B53" s="5" t="s">
        <v>1431</v>
      </c>
      <c r="C53" s="1">
        <v>13805948878</v>
      </c>
      <c r="D53" s="1" t="s">
        <v>1280</v>
      </c>
      <c r="G53" s="16">
        <v>44440</v>
      </c>
      <c r="K53" s="40">
        <v>44439</v>
      </c>
      <c r="L53" s="1">
        <v>0</v>
      </c>
      <c r="N53" s="28" t="s">
        <v>1540</v>
      </c>
      <c r="O53" s="1" t="str">
        <f>IF(N53="","",VLOOKUP("*"&amp;N53&amp;"*",产品库参考!A:A,1,FALSE))</f>
        <v>86668099</v>
      </c>
      <c r="R53" s="1">
        <v>1887</v>
      </c>
      <c r="S53" s="34">
        <v>1</v>
      </c>
    </row>
    <row r="54" spans="2:19" x14ac:dyDescent="0.25">
      <c r="B54" s="5" t="s">
        <v>1432</v>
      </c>
      <c r="C54" s="1">
        <v>13905013687</v>
      </c>
      <c r="D54" s="1" t="s">
        <v>1281</v>
      </c>
      <c r="G54" s="16">
        <v>44440</v>
      </c>
      <c r="K54" s="40">
        <v>44439</v>
      </c>
      <c r="L54" s="1">
        <v>0</v>
      </c>
      <c r="N54" s="28" t="s">
        <v>1540</v>
      </c>
      <c r="O54" s="1" t="str">
        <f>IF(N54="","",VLOOKUP("*"&amp;N54&amp;"*",产品库参考!A:A,1,FALSE))</f>
        <v>86668099</v>
      </c>
      <c r="R54" s="1">
        <v>1942.5</v>
      </c>
      <c r="S54" s="34">
        <v>1</v>
      </c>
    </row>
    <row r="55" spans="2:19" x14ac:dyDescent="0.25">
      <c r="B55" s="5" t="s">
        <v>1433</v>
      </c>
      <c r="C55" s="1">
        <v>13509321215</v>
      </c>
      <c r="D55" s="1" t="s">
        <v>1282</v>
      </c>
      <c r="G55" s="16">
        <v>44440</v>
      </c>
      <c r="K55" s="40">
        <v>44439</v>
      </c>
      <c r="L55" s="1">
        <v>0</v>
      </c>
      <c r="N55" s="28" t="s">
        <v>1540</v>
      </c>
      <c r="O55" s="1" t="str">
        <f>IF(N55="","",VLOOKUP("*"&amp;N55&amp;"*",产品库参考!A:A,1,FALSE))</f>
        <v>86668099</v>
      </c>
      <c r="R55" s="1">
        <v>1963.85</v>
      </c>
      <c r="S55" s="34">
        <v>1</v>
      </c>
    </row>
    <row r="56" spans="2:19" x14ac:dyDescent="0.25">
      <c r="B56" s="5" t="s">
        <v>1434</v>
      </c>
      <c r="C56" s="1">
        <v>13950174944</v>
      </c>
      <c r="D56" s="1" t="s">
        <v>1283</v>
      </c>
      <c r="G56" s="16">
        <v>44440</v>
      </c>
      <c r="K56" s="40">
        <v>44439</v>
      </c>
      <c r="L56" s="1">
        <v>0</v>
      </c>
      <c r="N56" s="28" t="s">
        <v>1540</v>
      </c>
      <c r="O56" s="1" t="str">
        <f>IF(N56="","",VLOOKUP("*"&amp;N56&amp;"*",产品库参考!A:A,1,FALSE))</f>
        <v>86668099</v>
      </c>
      <c r="R56" s="1">
        <v>2087</v>
      </c>
      <c r="S56" s="34">
        <v>1</v>
      </c>
    </row>
    <row r="57" spans="2:19" x14ac:dyDescent="0.25">
      <c r="B57" s="5" t="s">
        <v>1435</v>
      </c>
      <c r="C57" s="1">
        <v>13559073899</v>
      </c>
      <c r="D57" s="1" t="s">
        <v>1284</v>
      </c>
      <c r="G57" s="16">
        <v>44440</v>
      </c>
      <c r="K57" s="40">
        <v>44439</v>
      </c>
      <c r="L57" s="1">
        <v>0</v>
      </c>
      <c r="N57" s="28" t="s">
        <v>1540</v>
      </c>
      <c r="O57" s="1" t="str">
        <f>IF(N57="","",VLOOKUP("*"&amp;N57&amp;"*",产品库参考!A:A,1,FALSE))</f>
        <v>86668099</v>
      </c>
      <c r="R57" s="1">
        <v>2184.5</v>
      </c>
      <c r="S57" s="34">
        <v>1</v>
      </c>
    </row>
    <row r="58" spans="2:19" x14ac:dyDescent="0.25">
      <c r="B58" s="5" t="s">
        <v>1436</v>
      </c>
      <c r="C58" s="1">
        <v>15980464545</v>
      </c>
      <c r="D58" s="1" t="s">
        <v>1285</v>
      </c>
      <c r="G58" s="16">
        <v>44440</v>
      </c>
      <c r="K58" s="40">
        <v>44439</v>
      </c>
      <c r="L58" s="1">
        <v>0</v>
      </c>
      <c r="N58" s="28" t="s">
        <v>1540</v>
      </c>
      <c r="O58" s="1" t="str">
        <f>IF(N58="","",VLOOKUP("*"&amp;N58&amp;"*",产品库参考!A:A,1,FALSE))</f>
        <v>86668099</v>
      </c>
      <c r="R58" s="1">
        <v>2490</v>
      </c>
      <c r="S58" s="34">
        <v>1</v>
      </c>
    </row>
    <row r="59" spans="2:19" x14ac:dyDescent="0.25">
      <c r="B59" s="5" t="s">
        <v>1437</v>
      </c>
      <c r="C59" s="1">
        <v>13905086114</v>
      </c>
      <c r="D59" s="1" t="s">
        <v>1286</v>
      </c>
      <c r="G59" s="16">
        <v>44440</v>
      </c>
      <c r="K59" s="40">
        <v>44439</v>
      </c>
      <c r="L59" s="1">
        <v>0</v>
      </c>
      <c r="N59" s="28" t="s">
        <v>1540</v>
      </c>
      <c r="O59" s="1" t="str">
        <f>IF(N59="","",VLOOKUP("*"&amp;N59&amp;"*",产品库参考!A:A,1,FALSE))</f>
        <v>86668099</v>
      </c>
      <c r="R59" s="1">
        <v>2598</v>
      </c>
      <c r="S59" s="34">
        <v>1</v>
      </c>
    </row>
    <row r="60" spans="2:19" x14ac:dyDescent="0.25">
      <c r="B60" s="5" t="s">
        <v>1438</v>
      </c>
      <c r="C60" s="1">
        <v>13906990596</v>
      </c>
      <c r="D60" s="1" t="s">
        <v>1287</v>
      </c>
      <c r="G60" s="16">
        <v>44440</v>
      </c>
      <c r="K60" s="40">
        <v>44439</v>
      </c>
      <c r="L60" s="1">
        <v>0</v>
      </c>
      <c r="N60" s="28" t="s">
        <v>1540</v>
      </c>
      <c r="O60" s="1" t="str">
        <f>IF(N60="","",VLOOKUP("*"&amp;N60&amp;"*",产品库参考!A:A,1,FALSE))</f>
        <v>86668099</v>
      </c>
      <c r="R60" s="1">
        <v>2604</v>
      </c>
      <c r="S60" s="34">
        <v>1</v>
      </c>
    </row>
    <row r="61" spans="2:19" x14ac:dyDescent="0.25">
      <c r="B61" s="5" t="s">
        <v>1439</v>
      </c>
      <c r="C61" s="1">
        <v>17790888888</v>
      </c>
      <c r="D61" s="1" t="s">
        <v>1288</v>
      </c>
      <c r="G61" s="16">
        <v>44440</v>
      </c>
      <c r="K61" s="40">
        <v>44439</v>
      </c>
      <c r="L61" s="1">
        <v>0</v>
      </c>
      <c r="N61" s="28" t="s">
        <v>1540</v>
      </c>
      <c r="O61" s="1" t="str">
        <f>IF(N61="","",VLOOKUP("*"&amp;N61&amp;"*",产品库参考!A:A,1,FALSE))</f>
        <v>86668099</v>
      </c>
      <c r="R61" s="1">
        <v>2675</v>
      </c>
      <c r="S61" s="34">
        <v>1</v>
      </c>
    </row>
    <row r="62" spans="2:19" x14ac:dyDescent="0.25">
      <c r="B62" s="5" t="s">
        <v>1440</v>
      </c>
      <c r="C62" s="1">
        <v>15899578096</v>
      </c>
      <c r="D62" s="1" t="s">
        <v>1289</v>
      </c>
      <c r="G62" s="16">
        <v>44440</v>
      </c>
      <c r="K62" s="40">
        <v>44439</v>
      </c>
      <c r="L62" s="1">
        <v>0</v>
      </c>
      <c r="N62" s="28" t="s">
        <v>1540</v>
      </c>
      <c r="O62" s="1" t="str">
        <f>IF(N62="","",VLOOKUP("*"&amp;N62&amp;"*",产品库参考!A:A,1,FALSE))</f>
        <v>86668099</v>
      </c>
      <c r="R62" s="1">
        <v>2788</v>
      </c>
      <c r="S62" s="34">
        <v>1</v>
      </c>
    </row>
    <row r="63" spans="2:19" x14ac:dyDescent="0.25">
      <c r="B63" s="5" t="s">
        <v>1441</v>
      </c>
      <c r="C63" s="1">
        <v>13805990767</v>
      </c>
      <c r="D63" s="1" t="s">
        <v>1290</v>
      </c>
      <c r="G63" s="16">
        <v>44440</v>
      </c>
      <c r="K63" s="40">
        <v>44439</v>
      </c>
      <c r="L63" s="1">
        <v>0</v>
      </c>
      <c r="N63" s="28" t="s">
        <v>1540</v>
      </c>
      <c r="O63" s="1" t="str">
        <f>IF(N63="","",VLOOKUP("*"&amp;N63&amp;"*",产品库参考!A:A,1,FALSE))</f>
        <v>86668099</v>
      </c>
      <c r="R63" s="1">
        <v>2960</v>
      </c>
      <c r="S63" s="34">
        <v>1</v>
      </c>
    </row>
    <row r="64" spans="2:19" x14ac:dyDescent="0.25">
      <c r="B64" s="5" t="s">
        <v>1442</v>
      </c>
      <c r="C64" s="1">
        <v>18060841218</v>
      </c>
      <c r="D64" s="1" t="s">
        <v>1291</v>
      </c>
      <c r="G64" s="16">
        <v>44440</v>
      </c>
      <c r="K64" s="40">
        <v>44439</v>
      </c>
      <c r="L64" s="1">
        <v>0</v>
      </c>
      <c r="N64" s="28" t="s">
        <v>1540</v>
      </c>
      <c r="O64" s="1" t="str">
        <f>IF(N64="","",VLOOKUP("*"&amp;N64&amp;"*",产品库参考!A:A,1,FALSE))</f>
        <v>86668099</v>
      </c>
      <c r="R64" s="1">
        <v>3087</v>
      </c>
      <c r="S64" s="34">
        <v>1</v>
      </c>
    </row>
    <row r="65" spans="2:19" x14ac:dyDescent="0.25">
      <c r="B65" s="5" t="s">
        <v>1443</v>
      </c>
      <c r="C65" s="1">
        <v>15159855555</v>
      </c>
      <c r="D65" s="1" t="s">
        <v>1292</v>
      </c>
      <c r="G65" s="16">
        <v>44440</v>
      </c>
      <c r="K65" s="40">
        <v>44439</v>
      </c>
      <c r="L65" s="1">
        <v>0</v>
      </c>
      <c r="N65" s="28" t="s">
        <v>1540</v>
      </c>
      <c r="O65" s="1" t="str">
        <f>IF(N65="","",VLOOKUP("*"&amp;N65&amp;"*",产品库参考!A:A,1,FALSE))</f>
        <v>86668099</v>
      </c>
      <c r="R65" s="1">
        <v>3200</v>
      </c>
      <c r="S65" s="34">
        <v>1</v>
      </c>
    </row>
    <row r="66" spans="2:19" x14ac:dyDescent="0.25">
      <c r="B66" s="5" t="s">
        <v>1444</v>
      </c>
      <c r="C66" s="1">
        <v>13906998877</v>
      </c>
      <c r="D66" s="1" t="s">
        <v>1293</v>
      </c>
      <c r="G66" s="16">
        <v>44440</v>
      </c>
      <c r="K66" s="40">
        <v>44439</v>
      </c>
      <c r="L66" s="1">
        <v>0</v>
      </c>
      <c r="N66" s="28" t="s">
        <v>1540</v>
      </c>
      <c r="O66" s="1" t="str">
        <f>IF(N66="","",VLOOKUP("*"&amp;N66&amp;"*",产品库参考!A:A,1,FALSE))</f>
        <v>86668099</v>
      </c>
      <c r="R66" s="1">
        <v>3225</v>
      </c>
      <c r="S66" s="34">
        <v>1</v>
      </c>
    </row>
    <row r="67" spans="2:19" x14ac:dyDescent="0.25">
      <c r="B67" s="5" t="s">
        <v>1445</v>
      </c>
      <c r="C67" s="1">
        <v>13808548886</v>
      </c>
      <c r="D67" s="1" t="s">
        <v>1294</v>
      </c>
      <c r="G67" s="16">
        <v>44440</v>
      </c>
      <c r="K67" s="40">
        <v>44439</v>
      </c>
      <c r="L67" s="1">
        <v>0</v>
      </c>
      <c r="N67" s="28" t="s">
        <v>1540</v>
      </c>
      <c r="O67" s="1" t="str">
        <f>IF(N67="","",VLOOKUP("*"&amp;N67&amp;"*",产品库参考!A:A,1,FALSE))</f>
        <v>86668099</v>
      </c>
      <c r="R67" s="1">
        <v>3258</v>
      </c>
      <c r="S67" s="34">
        <v>1</v>
      </c>
    </row>
    <row r="68" spans="2:19" x14ac:dyDescent="0.25">
      <c r="B68" s="5" t="s">
        <v>1446</v>
      </c>
      <c r="C68" s="1">
        <v>13808503519</v>
      </c>
      <c r="D68" s="1" t="s">
        <v>1295</v>
      </c>
      <c r="G68" s="16">
        <v>44440</v>
      </c>
      <c r="K68" s="40">
        <v>44439</v>
      </c>
      <c r="L68" s="1">
        <v>0</v>
      </c>
      <c r="N68" s="28" t="s">
        <v>1540</v>
      </c>
      <c r="O68" s="1" t="str">
        <f>IF(N68="","",VLOOKUP("*"&amp;N68&amp;"*",产品库参考!A:A,1,FALSE))</f>
        <v>86668099</v>
      </c>
      <c r="R68" s="1">
        <v>3263.4</v>
      </c>
      <c r="S68" s="34">
        <v>1</v>
      </c>
    </row>
    <row r="69" spans="2:19" x14ac:dyDescent="0.25">
      <c r="B69" s="5" t="s">
        <v>1447</v>
      </c>
      <c r="C69" s="1">
        <v>13799919983</v>
      </c>
      <c r="D69" s="1" t="s">
        <v>1296</v>
      </c>
      <c r="G69" s="16">
        <v>44440</v>
      </c>
      <c r="K69" s="40">
        <v>44439</v>
      </c>
      <c r="L69" s="1">
        <v>0</v>
      </c>
      <c r="N69" s="28" t="s">
        <v>1540</v>
      </c>
      <c r="O69" s="1" t="str">
        <f>IF(N69="","",VLOOKUP("*"&amp;N69&amp;"*",产品库参考!A:A,1,FALSE))</f>
        <v>86668099</v>
      </c>
      <c r="R69" s="1">
        <v>3392.9</v>
      </c>
      <c r="S69" s="34">
        <v>1</v>
      </c>
    </row>
    <row r="70" spans="2:19" x14ac:dyDescent="0.25">
      <c r="B70" s="5" t="s">
        <v>1448</v>
      </c>
      <c r="C70" s="1">
        <v>18755149702</v>
      </c>
      <c r="D70" s="1" t="s">
        <v>1297</v>
      </c>
      <c r="G70" s="16">
        <v>44440</v>
      </c>
      <c r="K70" s="40">
        <v>44439</v>
      </c>
      <c r="L70" s="1">
        <v>0</v>
      </c>
      <c r="N70" s="28" t="s">
        <v>1540</v>
      </c>
      <c r="O70" s="1" t="str">
        <f>IF(N70="","",VLOOKUP("*"&amp;N70&amp;"*",产品库参考!A:A,1,FALSE))</f>
        <v>86668099</v>
      </c>
      <c r="R70" s="1">
        <v>3860</v>
      </c>
      <c r="S70" s="34">
        <v>1</v>
      </c>
    </row>
    <row r="71" spans="2:19" x14ac:dyDescent="0.25">
      <c r="B71" s="5" t="s">
        <v>1449</v>
      </c>
      <c r="C71" s="1">
        <v>13600722889</v>
      </c>
      <c r="D71" s="1" t="s">
        <v>1298</v>
      </c>
      <c r="G71" s="16">
        <v>44440</v>
      </c>
      <c r="K71" s="40">
        <v>44439</v>
      </c>
      <c r="L71" s="1">
        <v>0</v>
      </c>
      <c r="N71" s="28" t="s">
        <v>1540</v>
      </c>
      <c r="O71" s="1" t="str">
        <f>IF(N71="","",VLOOKUP("*"&amp;N71&amp;"*",产品库参考!A:A,1,FALSE))</f>
        <v>86668099</v>
      </c>
      <c r="R71" s="1">
        <v>3879</v>
      </c>
      <c r="S71" s="34">
        <v>1</v>
      </c>
    </row>
    <row r="72" spans="2:19" x14ac:dyDescent="0.25">
      <c r="B72" s="5" t="s">
        <v>1450</v>
      </c>
      <c r="C72" s="1">
        <v>13906996789</v>
      </c>
      <c r="D72" s="1" t="s">
        <v>1299</v>
      </c>
      <c r="G72" s="16">
        <v>44440</v>
      </c>
      <c r="K72" s="40">
        <v>44439</v>
      </c>
      <c r="L72" s="1">
        <v>0</v>
      </c>
      <c r="N72" s="28" t="s">
        <v>1540</v>
      </c>
      <c r="O72" s="1" t="str">
        <f>IF(N72="","",VLOOKUP("*"&amp;N72&amp;"*",产品库参考!A:A,1,FALSE))</f>
        <v>86668099</v>
      </c>
      <c r="R72" s="1">
        <v>3886.65</v>
      </c>
      <c r="S72" s="34">
        <v>1</v>
      </c>
    </row>
    <row r="73" spans="2:19" x14ac:dyDescent="0.25">
      <c r="B73" s="5" t="s">
        <v>1451</v>
      </c>
      <c r="C73" s="1">
        <v>13622168888</v>
      </c>
      <c r="D73" s="1" t="s">
        <v>1300</v>
      </c>
      <c r="G73" s="16">
        <v>44440</v>
      </c>
      <c r="K73" s="40">
        <v>44439</v>
      </c>
      <c r="L73" s="1">
        <v>0</v>
      </c>
      <c r="N73" s="28" t="s">
        <v>1540</v>
      </c>
      <c r="O73" s="1" t="str">
        <f>IF(N73="","",VLOOKUP("*"&amp;N73&amp;"*",产品库参考!A:A,1,FALSE))</f>
        <v>86668099</v>
      </c>
      <c r="R73" s="1">
        <v>4035.9</v>
      </c>
      <c r="S73" s="34">
        <v>1</v>
      </c>
    </row>
    <row r="74" spans="2:19" x14ac:dyDescent="0.25">
      <c r="B74" s="5" t="s">
        <v>1452</v>
      </c>
      <c r="C74" s="1">
        <v>13489831898</v>
      </c>
      <c r="D74" s="1" t="s">
        <v>1301</v>
      </c>
      <c r="G74" s="16">
        <v>44440</v>
      </c>
      <c r="K74" s="40">
        <v>44439</v>
      </c>
      <c r="L74" s="1">
        <v>0</v>
      </c>
      <c r="N74" s="28" t="s">
        <v>1540</v>
      </c>
      <c r="O74" s="1" t="str">
        <f>IF(N74="","",VLOOKUP("*"&amp;N74&amp;"*",产品库参考!A:A,1,FALSE))</f>
        <v>86668099</v>
      </c>
      <c r="R74" s="1">
        <v>4200</v>
      </c>
      <c r="S74" s="34">
        <v>1</v>
      </c>
    </row>
    <row r="75" spans="2:19" x14ac:dyDescent="0.25">
      <c r="B75" s="5" t="s">
        <v>1453</v>
      </c>
      <c r="C75" s="1">
        <v>13313898808</v>
      </c>
      <c r="D75" s="1" t="s">
        <v>1302</v>
      </c>
      <c r="G75" s="16">
        <v>44440</v>
      </c>
      <c r="K75" s="40">
        <v>44439</v>
      </c>
      <c r="L75" s="1">
        <v>0</v>
      </c>
      <c r="N75" s="28" t="s">
        <v>1540</v>
      </c>
      <c r="O75" s="1" t="str">
        <f>IF(N75="","",VLOOKUP("*"&amp;N75&amp;"*",产品库参考!A:A,1,FALSE))</f>
        <v>86668099</v>
      </c>
      <c r="R75" s="1">
        <v>4219.8</v>
      </c>
      <c r="S75" s="34">
        <v>1</v>
      </c>
    </row>
    <row r="76" spans="2:19" x14ac:dyDescent="0.25">
      <c r="B76" s="5" t="s">
        <v>1454</v>
      </c>
      <c r="C76" s="1">
        <v>13015836619</v>
      </c>
      <c r="D76" s="1" t="s">
        <v>1303</v>
      </c>
      <c r="G76" s="16">
        <v>44440</v>
      </c>
      <c r="K76" s="40">
        <v>44439</v>
      </c>
      <c r="L76" s="1">
        <v>0</v>
      </c>
      <c r="N76" s="28" t="s">
        <v>1540</v>
      </c>
      <c r="O76" s="1" t="str">
        <f>IF(N76="","",VLOOKUP("*"&amp;N76&amp;"*",产品库参考!A:A,1,FALSE))</f>
        <v>86668099</v>
      </c>
      <c r="R76" s="1">
        <v>4426.1000000000004</v>
      </c>
      <c r="S76" s="34">
        <v>1</v>
      </c>
    </row>
    <row r="77" spans="2:19" x14ac:dyDescent="0.25">
      <c r="B77" s="5" t="s">
        <v>1455</v>
      </c>
      <c r="C77" s="1">
        <v>13509537208</v>
      </c>
      <c r="D77" s="1" t="s">
        <v>1304</v>
      </c>
      <c r="G77" s="16">
        <v>44440</v>
      </c>
      <c r="K77" s="40">
        <v>44439</v>
      </c>
      <c r="L77" s="1">
        <v>0</v>
      </c>
      <c r="N77" s="28" t="s">
        <v>1540</v>
      </c>
      <c r="O77" s="1" t="str">
        <f>IF(N77="","",VLOOKUP("*"&amp;N77&amp;"*",产品库参考!A:A,1,FALSE))</f>
        <v>86668099</v>
      </c>
      <c r="R77" s="1">
        <v>4429.3999999999996</v>
      </c>
      <c r="S77" s="34">
        <v>1</v>
      </c>
    </row>
    <row r="78" spans="2:19" x14ac:dyDescent="0.25">
      <c r="B78" s="5" t="s">
        <v>1456</v>
      </c>
      <c r="C78" s="1">
        <v>15693770999</v>
      </c>
      <c r="D78" s="1" t="s">
        <v>1305</v>
      </c>
      <c r="G78" s="16">
        <v>44440</v>
      </c>
      <c r="K78" s="40">
        <v>44439</v>
      </c>
      <c r="L78" s="1">
        <v>0</v>
      </c>
      <c r="N78" s="28" t="s">
        <v>1540</v>
      </c>
      <c r="O78" s="1" t="str">
        <f>IF(N78="","",VLOOKUP("*"&amp;N78&amp;"*",产品库参考!A:A,1,FALSE))</f>
        <v>86668099</v>
      </c>
      <c r="R78" s="1">
        <v>4752</v>
      </c>
      <c r="S78" s="34">
        <v>1</v>
      </c>
    </row>
    <row r="79" spans="2:19" x14ac:dyDescent="0.25">
      <c r="B79" s="5" t="s">
        <v>1457</v>
      </c>
      <c r="C79" s="1">
        <v>13607536336</v>
      </c>
      <c r="D79" s="1" t="s">
        <v>1306</v>
      </c>
      <c r="G79" s="16">
        <v>44440</v>
      </c>
      <c r="K79" s="40">
        <v>44439</v>
      </c>
      <c r="L79" s="1">
        <v>0</v>
      </c>
      <c r="N79" s="28" t="s">
        <v>1540</v>
      </c>
      <c r="O79" s="1" t="str">
        <f>IF(N79="","",VLOOKUP("*"&amp;N79&amp;"*",产品库参考!A:A,1,FALSE))</f>
        <v>86668099</v>
      </c>
      <c r="R79" s="1">
        <v>4762</v>
      </c>
      <c r="S79" s="34">
        <v>1</v>
      </c>
    </row>
    <row r="80" spans="2:19" x14ac:dyDescent="0.25">
      <c r="B80" s="5" t="s">
        <v>1458</v>
      </c>
      <c r="C80" s="1">
        <v>13400636495</v>
      </c>
      <c r="D80" s="1" t="s">
        <v>1307</v>
      </c>
      <c r="G80" s="16">
        <v>44440</v>
      </c>
      <c r="K80" s="40">
        <v>44439</v>
      </c>
      <c r="L80" s="1">
        <v>0</v>
      </c>
      <c r="N80" s="28" t="s">
        <v>1540</v>
      </c>
      <c r="O80" s="1" t="str">
        <f>IF(N80="","",VLOOKUP("*"&amp;N80&amp;"*",产品库参考!A:A,1,FALSE))</f>
        <v>86668099</v>
      </c>
      <c r="R80" s="1">
        <v>4764</v>
      </c>
      <c r="S80" s="34">
        <v>1</v>
      </c>
    </row>
    <row r="81" spans="2:19" x14ac:dyDescent="0.25">
      <c r="B81" s="5" t="s">
        <v>1459</v>
      </c>
      <c r="C81" s="1">
        <v>13313888281</v>
      </c>
      <c r="D81" s="1" t="s">
        <v>1308</v>
      </c>
      <c r="G81" s="16">
        <v>44440</v>
      </c>
      <c r="K81" s="40">
        <v>44439</v>
      </c>
      <c r="L81" s="1">
        <v>0</v>
      </c>
      <c r="N81" s="28" t="s">
        <v>1540</v>
      </c>
      <c r="O81" s="1" t="str">
        <f>IF(N81="","",VLOOKUP("*"&amp;N81&amp;"*",产品库参考!A:A,1,FALSE))</f>
        <v>86668099</v>
      </c>
      <c r="R81" s="1">
        <v>4878.95</v>
      </c>
      <c r="S81" s="34">
        <v>1</v>
      </c>
    </row>
    <row r="82" spans="2:19" x14ac:dyDescent="0.25">
      <c r="B82" s="5" t="s">
        <v>1460</v>
      </c>
      <c r="C82" s="1">
        <v>15396388789</v>
      </c>
      <c r="D82" s="1" t="s">
        <v>1309</v>
      </c>
      <c r="G82" s="16">
        <v>44440</v>
      </c>
      <c r="K82" s="40">
        <v>44439</v>
      </c>
      <c r="L82" s="1">
        <v>0</v>
      </c>
      <c r="N82" s="28" t="s">
        <v>1540</v>
      </c>
      <c r="O82" s="1" t="str">
        <f>IF(N82="","",VLOOKUP("*"&amp;N82&amp;"*",产品库参考!A:A,1,FALSE))</f>
        <v>86668099</v>
      </c>
      <c r="R82" s="1">
        <v>4915</v>
      </c>
      <c r="S82" s="34">
        <v>1</v>
      </c>
    </row>
    <row r="83" spans="2:19" x14ac:dyDescent="0.25">
      <c r="B83" s="5" t="s">
        <v>1461</v>
      </c>
      <c r="C83" s="1">
        <v>15880800678</v>
      </c>
      <c r="D83" s="1" t="s">
        <v>1310</v>
      </c>
      <c r="G83" s="16">
        <v>44440</v>
      </c>
      <c r="K83" s="40">
        <v>44439</v>
      </c>
      <c r="L83" s="1">
        <v>0</v>
      </c>
      <c r="N83" s="28" t="s">
        <v>1540</v>
      </c>
      <c r="O83" s="1" t="str">
        <f>IF(N83="","",VLOOKUP("*"&amp;N83&amp;"*",产品库参考!A:A,1,FALSE))</f>
        <v>86668099</v>
      </c>
      <c r="R83" s="1">
        <v>4952.75</v>
      </c>
      <c r="S83" s="34">
        <v>1</v>
      </c>
    </row>
    <row r="84" spans="2:19" x14ac:dyDescent="0.25">
      <c r="B84" s="5" t="s">
        <v>1462</v>
      </c>
      <c r="C84" s="1">
        <v>18610508655</v>
      </c>
      <c r="D84" s="1" t="s">
        <v>1311</v>
      </c>
      <c r="G84" s="16">
        <v>44440</v>
      </c>
      <c r="K84" s="40">
        <v>44439</v>
      </c>
      <c r="L84" s="1">
        <v>0</v>
      </c>
      <c r="N84" s="28" t="s">
        <v>1540</v>
      </c>
      <c r="O84" s="1" t="str">
        <f>IF(N84="","",VLOOKUP("*"&amp;N84&amp;"*",产品库参考!A:A,1,FALSE))</f>
        <v>86668099</v>
      </c>
      <c r="R84" s="1">
        <v>4973.03</v>
      </c>
      <c r="S84" s="34">
        <v>1</v>
      </c>
    </row>
    <row r="85" spans="2:19" x14ac:dyDescent="0.25">
      <c r="B85" s="5" t="s">
        <v>1463</v>
      </c>
      <c r="C85" s="1">
        <v>13600799363</v>
      </c>
      <c r="D85" s="1" t="s">
        <v>1312</v>
      </c>
      <c r="G85" s="16">
        <v>44440</v>
      </c>
      <c r="K85" s="40">
        <v>44439</v>
      </c>
      <c r="L85" s="1">
        <v>0</v>
      </c>
      <c r="N85" s="28" t="s">
        <v>1540</v>
      </c>
      <c r="O85" s="1" t="str">
        <f>IF(N85="","",VLOOKUP("*"&amp;N85&amp;"*",产品库参考!A:A,1,FALSE))</f>
        <v>86668099</v>
      </c>
      <c r="R85" s="1">
        <v>4986.71</v>
      </c>
      <c r="S85" s="34">
        <v>1</v>
      </c>
    </row>
    <row r="86" spans="2:19" x14ac:dyDescent="0.25">
      <c r="B86" s="5" t="s">
        <v>1464</v>
      </c>
      <c r="C86" s="1">
        <v>13905963309</v>
      </c>
      <c r="D86" s="1" t="s">
        <v>1313</v>
      </c>
      <c r="G86" s="16">
        <v>44440</v>
      </c>
      <c r="K86" s="40">
        <v>44439</v>
      </c>
      <c r="L86" s="1">
        <v>0</v>
      </c>
      <c r="N86" s="28" t="s">
        <v>1540</v>
      </c>
      <c r="O86" s="1" t="str">
        <f>IF(N86="","",VLOOKUP("*"&amp;N86&amp;"*",产品库参考!A:A,1,FALSE))</f>
        <v>86668099</v>
      </c>
      <c r="R86" s="1">
        <v>5007</v>
      </c>
      <c r="S86" s="34">
        <v>1</v>
      </c>
    </row>
    <row r="87" spans="2:19" x14ac:dyDescent="0.25">
      <c r="B87" s="5" t="s">
        <v>1465</v>
      </c>
      <c r="C87" s="1">
        <v>13906960181</v>
      </c>
      <c r="D87" s="1" t="s">
        <v>1314</v>
      </c>
      <c r="G87" s="16">
        <v>44440</v>
      </c>
      <c r="K87" s="40">
        <v>44439</v>
      </c>
      <c r="L87" s="1">
        <v>0</v>
      </c>
      <c r="N87" s="28" t="s">
        <v>1540</v>
      </c>
      <c r="O87" s="1" t="str">
        <f>IF(N87="","",VLOOKUP("*"&amp;N87&amp;"*",产品库参考!A:A,1,FALSE))</f>
        <v>86668099</v>
      </c>
      <c r="R87" s="1">
        <v>5208</v>
      </c>
      <c r="S87" s="34">
        <v>1</v>
      </c>
    </row>
    <row r="88" spans="2:19" x14ac:dyDescent="0.25">
      <c r="B88" s="5" t="s">
        <v>1466</v>
      </c>
      <c r="C88" s="1">
        <v>13599028865</v>
      </c>
      <c r="D88" s="1" t="s">
        <v>1315</v>
      </c>
      <c r="G88" s="16">
        <v>44440</v>
      </c>
      <c r="K88" s="40">
        <v>44439</v>
      </c>
      <c r="L88" s="1">
        <v>0</v>
      </c>
      <c r="N88" s="28" t="s">
        <v>1540</v>
      </c>
      <c r="O88" s="1" t="str">
        <f>IF(N88="","",VLOOKUP("*"&amp;N88&amp;"*",产品库参考!A:A,1,FALSE))</f>
        <v>86668099</v>
      </c>
      <c r="R88" s="1">
        <v>5990</v>
      </c>
      <c r="S88" s="34">
        <v>1</v>
      </c>
    </row>
    <row r="89" spans="2:19" x14ac:dyDescent="0.25">
      <c r="B89" s="5" t="s">
        <v>1467</v>
      </c>
      <c r="C89" s="1">
        <v>18259560031</v>
      </c>
      <c r="D89" s="1" t="s">
        <v>1316</v>
      </c>
      <c r="G89" s="16">
        <v>44440</v>
      </c>
      <c r="K89" s="40">
        <v>44439</v>
      </c>
      <c r="L89" s="1">
        <v>0</v>
      </c>
      <c r="N89" s="28" t="s">
        <v>1540</v>
      </c>
      <c r="O89" s="1" t="str">
        <f>IF(N89="","",VLOOKUP("*"&amp;N89&amp;"*",产品库参考!A:A,1,FALSE))</f>
        <v>86668099</v>
      </c>
      <c r="R89" s="1">
        <v>6082.9</v>
      </c>
      <c r="S89" s="34">
        <v>1</v>
      </c>
    </row>
    <row r="90" spans="2:19" x14ac:dyDescent="0.25">
      <c r="B90" s="5" t="s">
        <v>1468</v>
      </c>
      <c r="C90" s="1">
        <v>18965733991</v>
      </c>
      <c r="D90" s="1" t="s">
        <v>1317</v>
      </c>
      <c r="G90" s="16">
        <v>44440</v>
      </c>
      <c r="K90" s="40">
        <v>44439</v>
      </c>
      <c r="L90" s="1">
        <v>0</v>
      </c>
      <c r="N90" s="28" t="s">
        <v>1540</v>
      </c>
      <c r="O90" s="1" t="str">
        <f>IF(N90="","",VLOOKUP("*"&amp;N90&amp;"*",产品库参考!A:A,1,FALSE))</f>
        <v>86668099</v>
      </c>
      <c r="R90" s="1">
        <v>6083</v>
      </c>
      <c r="S90" s="34">
        <v>1</v>
      </c>
    </row>
    <row r="91" spans="2:19" x14ac:dyDescent="0.25">
      <c r="B91" s="5" t="s">
        <v>1469</v>
      </c>
      <c r="C91" s="1">
        <v>13950872081</v>
      </c>
      <c r="D91" s="1" t="s">
        <v>1318</v>
      </c>
      <c r="G91" s="16">
        <v>44440</v>
      </c>
      <c r="K91" s="40">
        <v>44439</v>
      </c>
      <c r="L91" s="1">
        <v>0</v>
      </c>
      <c r="N91" s="28" t="s">
        <v>1540</v>
      </c>
      <c r="O91" s="1" t="str">
        <f>IF(N91="","",VLOOKUP("*"&amp;N91&amp;"*",产品库参考!A:A,1,FALSE))</f>
        <v>86668099</v>
      </c>
      <c r="R91" s="1">
        <v>6399</v>
      </c>
      <c r="S91" s="34">
        <v>1</v>
      </c>
    </row>
    <row r="92" spans="2:19" x14ac:dyDescent="0.25">
      <c r="B92" s="5" t="s">
        <v>1470</v>
      </c>
      <c r="C92" s="1">
        <v>13850608646</v>
      </c>
      <c r="D92" s="1" t="s">
        <v>1319</v>
      </c>
      <c r="G92" s="16">
        <v>44440</v>
      </c>
      <c r="K92" s="40">
        <v>44439</v>
      </c>
      <c r="L92" s="1">
        <v>0</v>
      </c>
      <c r="N92" s="28" t="s">
        <v>1540</v>
      </c>
      <c r="O92" s="1" t="str">
        <f>IF(N92="","",VLOOKUP("*"&amp;N92&amp;"*",产品库参考!A:A,1,FALSE))</f>
        <v>86668099</v>
      </c>
      <c r="R92" s="1">
        <v>6512</v>
      </c>
      <c r="S92" s="34">
        <v>1</v>
      </c>
    </row>
    <row r="93" spans="2:19" x14ac:dyDescent="0.25">
      <c r="B93" s="5" t="s">
        <v>1471</v>
      </c>
      <c r="C93" s="1">
        <v>13806015112</v>
      </c>
      <c r="D93" s="1" t="s">
        <v>1320</v>
      </c>
      <c r="G93" s="16">
        <v>44440</v>
      </c>
      <c r="K93" s="40">
        <v>44439</v>
      </c>
      <c r="L93" s="1">
        <v>0</v>
      </c>
      <c r="N93" s="28" t="s">
        <v>1540</v>
      </c>
      <c r="O93" s="1" t="str">
        <f>IF(N93="","",VLOOKUP("*"&amp;N93&amp;"*",产品库参考!A:A,1,FALSE))</f>
        <v>86668099</v>
      </c>
      <c r="R93" s="1">
        <v>6538.92</v>
      </c>
      <c r="S93" s="34">
        <v>1</v>
      </c>
    </row>
    <row r="94" spans="2:19" x14ac:dyDescent="0.25">
      <c r="B94" s="5" t="s">
        <v>1472</v>
      </c>
      <c r="C94" s="1">
        <v>18061200829</v>
      </c>
      <c r="D94" s="1" t="s">
        <v>1321</v>
      </c>
      <c r="G94" s="16">
        <v>44440</v>
      </c>
      <c r="K94" s="40">
        <v>44439</v>
      </c>
      <c r="L94" s="1">
        <v>0</v>
      </c>
      <c r="N94" s="28" t="s">
        <v>1540</v>
      </c>
      <c r="O94" s="1" t="str">
        <f>IF(N94="","",VLOOKUP("*"&amp;N94&amp;"*",产品库参考!A:A,1,FALSE))</f>
        <v>86668099</v>
      </c>
      <c r="R94" s="1">
        <v>6953.18</v>
      </c>
      <c r="S94" s="34">
        <v>1</v>
      </c>
    </row>
    <row r="95" spans="2:19" x14ac:dyDescent="0.25">
      <c r="B95" s="5" t="s">
        <v>1473</v>
      </c>
      <c r="C95" s="1">
        <v>13505928779</v>
      </c>
      <c r="D95" s="1" t="s">
        <v>1322</v>
      </c>
      <c r="G95" s="16">
        <v>44440</v>
      </c>
      <c r="K95" s="40">
        <v>44439</v>
      </c>
      <c r="L95" s="1">
        <v>0</v>
      </c>
      <c r="N95" s="28" t="s">
        <v>1540</v>
      </c>
      <c r="O95" s="1" t="str">
        <f>IF(N95="","",VLOOKUP("*"&amp;N95&amp;"*",产品库参考!A:A,1,FALSE))</f>
        <v>86668099</v>
      </c>
      <c r="R95" s="1">
        <v>7020</v>
      </c>
      <c r="S95" s="34">
        <v>1</v>
      </c>
    </row>
    <row r="96" spans="2:19" x14ac:dyDescent="0.25">
      <c r="B96" s="5" t="s">
        <v>1474</v>
      </c>
      <c r="C96" s="1">
        <v>1386062613</v>
      </c>
      <c r="D96" s="1" t="s">
        <v>1323</v>
      </c>
      <c r="G96" s="16">
        <v>44440</v>
      </c>
      <c r="K96" s="40">
        <v>44439</v>
      </c>
      <c r="L96" s="1">
        <v>0</v>
      </c>
      <c r="N96" s="28" t="s">
        <v>1540</v>
      </c>
      <c r="O96" s="1" t="str">
        <f>IF(N96="","",VLOOKUP("*"&amp;N96&amp;"*",产品库参考!A:A,1,FALSE))</f>
        <v>86668099</v>
      </c>
      <c r="R96" s="1">
        <v>7133</v>
      </c>
      <c r="S96" s="34">
        <v>1</v>
      </c>
    </row>
    <row r="97" spans="2:19" x14ac:dyDescent="0.25">
      <c r="B97" s="5" t="s">
        <v>1475</v>
      </c>
      <c r="C97" s="1">
        <v>13313888282</v>
      </c>
      <c r="D97" s="1" t="s">
        <v>1324</v>
      </c>
      <c r="G97" s="16">
        <v>44440</v>
      </c>
      <c r="K97" s="40">
        <v>44439</v>
      </c>
      <c r="L97" s="1">
        <v>0</v>
      </c>
      <c r="N97" s="28" t="s">
        <v>1540</v>
      </c>
      <c r="O97" s="1" t="str">
        <f>IF(N97="","",VLOOKUP("*"&amp;N97&amp;"*",产品库参考!A:A,1,FALSE))</f>
        <v>86668099</v>
      </c>
      <c r="R97" s="1">
        <v>7400</v>
      </c>
      <c r="S97" s="34">
        <v>1</v>
      </c>
    </row>
    <row r="98" spans="2:19" x14ac:dyDescent="0.25">
      <c r="B98" s="5" t="s">
        <v>1476</v>
      </c>
      <c r="C98" s="1">
        <v>13295027736</v>
      </c>
      <c r="D98" s="1" t="s">
        <v>1325</v>
      </c>
      <c r="G98" s="16">
        <v>44440</v>
      </c>
      <c r="K98" s="40">
        <v>44439</v>
      </c>
      <c r="L98" s="1">
        <v>0</v>
      </c>
      <c r="N98" s="28" t="s">
        <v>1540</v>
      </c>
      <c r="O98" s="1" t="str">
        <f>IF(N98="","",VLOOKUP("*"&amp;N98&amp;"*",产品库参考!A:A,1,FALSE))</f>
        <v>86668099</v>
      </c>
      <c r="R98" s="1">
        <v>7684.95</v>
      </c>
      <c r="S98" s="34">
        <v>1</v>
      </c>
    </row>
    <row r="99" spans="2:19" x14ac:dyDescent="0.25">
      <c r="B99" s="5" t="s">
        <v>1477</v>
      </c>
      <c r="C99" s="1">
        <v>13805904518</v>
      </c>
      <c r="D99" s="1" t="s">
        <v>1326</v>
      </c>
      <c r="G99" s="16">
        <v>44440</v>
      </c>
      <c r="K99" s="40">
        <v>44439</v>
      </c>
      <c r="L99" s="1">
        <v>0</v>
      </c>
      <c r="N99" s="28" t="s">
        <v>1540</v>
      </c>
      <c r="O99" s="1" t="str">
        <f>IF(N99="","",VLOOKUP("*"&amp;N99&amp;"*",产品库参考!A:A,1,FALSE))</f>
        <v>86668099</v>
      </c>
      <c r="R99" s="1">
        <v>7713.5</v>
      </c>
      <c r="S99" s="34">
        <v>1</v>
      </c>
    </row>
    <row r="100" spans="2:19" x14ac:dyDescent="0.25">
      <c r="B100" s="5" t="s">
        <v>1478</v>
      </c>
      <c r="C100" s="1">
        <v>18659327996</v>
      </c>
      <c r="D100" s="1" t="s">
        <v>1327</v>
      </c>
      <c r="G100" s="16">
        <v>44440</v>
      </c>
      <c r="K100" s="40">
        <v>44439</v>
      </c>
      <c r="L100" s="1">
        <v>0</v>
      </c>
      <c r="N100" s="28" t="s">
        <v>1540</v>
      </c>
      <c r="O100" s="1" t="str">
        <f>IF(N100="","",VLOOKUP("*"&amp;N100&amp;"*",产品库参考!A:A,1,FALSE))</f>
        <v>86668099</v>
      </c>
      <c r="R100" s="1">
        <v>7850.12</v>
      </c>
      <c r="S100" s="34">
        <v>1</v>
      </c>
    </row>
    <row r="101" spans="2:19" x14ac:dyDescent="0.25">
      <c r="B101" s="5" t="s">
        <v>1479</v>
      </c>
      <c r="C101" s="1">
        <v>15805065777</v>
      </c>
      <c r="D101" s="1" t="s">
        <v>1328</v>
      </c>
      <c r="G101" s="16">
        <v>44440</v>
      </c>
      <c r="K101" s="40">
        <v>44439</v>
      </c>
      <c r="L101" s="1">
        <v>0</v>
      </c>
      <c r="N101" s="28" t="s">
        <v>1540</v>
      </c>
      <c r="O101" s="1" t="str">
        <f>IF(N101="","",VLOOKUP("*"&amp;N101&amp;"*",产品库参考!A:A,1,FALSE))</f>
        <v>86668099</v>
      </c>
      <c r="R101" s="1">
        <v>8282.6200000000008</v>
      </c>
      <c r="S101" s="34">
        <v>1</v>
      </c>
    </row>
    <row r="102" spans="2:19" x14ac:dyDescent="0.25">
      <c r="B102" s="5" t="s">
        <v>1480</v>
      </c>
      <c r="C102" s="1">
        <v>18005061985</v>
      </c>
      <c r="D102" s="1" t="s">
        <v>1329</v>
      </c>
      <c r="G102" s="16">
        <v>44440</v>
      </c>
      <c r="K102" s="40">
        <v>44439</v>
      </c>
      <c r="L102" s="1">
        <v>0</v>
      </c>
      <c r="N102" s="28" t="s">
        <v>1540</v>
      </c>
      <c r="O102" s="1" t="str">
        <f>IF(N102="","",VLOOKUP("*"&amp;N102&amp;"*",产品库参考!A:A,1,FALSE))</f>
        <v>86668099</v>
      </c>
      <c r="R102" s="1">
        <v>8421.2999999999993</v>
      </c>
      <c r="S102" s="34">
        <v>1</v>
      </c>
    </row>
    <row r="103" spans="2:19" x14ac:dyDescent="0.25">
      <c r="B103" s="5" t="s">
        <v>1481</v>
      </c>
      <c r="C103" s="1">
        <v>13905064393</v>
      </c>
      <c r="D103" s="1" t="s">
        <v>1330</v>
      </c>
      <c r="G103" s="16">
        <v>44440</v>
      </c>
      <c r="K103" s="40">
        <v>44439</v>
      </c>
      <c r="L103" s="1">
        <v>0</v>
      </c>
      <c r="N103" s="28" t="s">
        <v>1540</v>
      </c>
      <c r="O103" s="1" t="str">
        <f>IF(N103="","",VLOOKUP("*"&amp;N103&amp;"*",产品库参考!A:A,1,FALSE))</f>
        <v>86668099</v>
      </c>
      <c r="R103" s="1">
        <v>8499</v>
      </c>
      <c r="S103" s="34">
        <v>1</v>
      </c>
    </row>
    <row r="104" spans="2:19" x14ac:dyDescent="0.25">
      <c r="B104" s="5" t="s">
        <v>1482</v>
      </c>
      <c r="C104" s="1">
        <v>13599632612</v>
      </c>
      <c r="D104" s="1" t="s">
        <v>1331</v>
      </c>
      <c r="G104" s="16">
        <v>44440</v>
      </c>
      <c r="K104" s="40">
        <v>44439</v>
      </c>
      <c r="L104" s="1">
        <v>0</v>
      </c>
      <c r="N104" s="28" t="s">
        <v>1540</v>
      </c>
      <c r="O104" s="1" t="str">
        <f>IF(N104="","",VLOOKUP("*"&amp;N104&amp;"*",产品库参考!A:A,1,FALSE))</f>
        <v>86668099</v>
      </c>
      <c r="R104" s="1">
        <v>8565</v>
      </c>
      <c r="S104" s="34">
        <v>1</v>
      </c>
    </row>
    <row r="105" spans="2:19" x14ac:dyDescent="0.25">
      <c r="B105" s="5" t="s">
        <v>1483</v>
      </c>
      <c r="C105" s="1">
        <v>18965680587</v>
      </c>
      <c r="D105" s="1" t="s">
        <v>1268</v>
      </c>
      <c r="G105" s="16">
        <v>44440</v>
      </c>
      <c r="K105" s="40">
        <v>44439</v>
      </c>
      <c r="L105" s="1">
        <v>0</v>
      </c>
      <c r="N105" s="28" t="s">
        <v>1540</v>
      </c>
      <c r="O105" s="1" t="str">
        <f>IF(N105="","",VLOOKUP("*"&amp;N105&amp;"*",产品库参考!A:A,1,FALSE))</f>
        <v>86668099</v>
      </c>
      <c r="R105" s="1">
        <v>9236.5</v>
      </c>
      <c r="S105" s="34">
        <v>1</v>
      </c>
    </row>
    <row r="106" spans="2:19" x14ac:dyDescent="0.25">
      <c r="B106" s="5" t="s">
        <v>1484</v>
      </c>
      <c r="C106" s="1">
        <v>15260871687</v>
      </c>
      <c r="D106" s="1" t="s">
        <v>1332</v>
      </c>
      <c r="G106" s="16">
        <v>44440</v>
      </c>
      <c r="K106" s="40">
        <v>44439</v>
      </c>
      <c r="L106" s="1">
        <v>0</v>
      </c>
      <c r="N106" s="28" t="s">
        <v>1540</v>
      </c>
      <c r="O106" s="1" t="str">
        <f>IF(N106="","",VLOOKUP("*"&amp;N106&amp;"*",产品库参考!A:A,1,FALSE))</f>
        <v>86668099</v>
      </c>
      <c r="R106" s="1">
        <v>9239.9500000000007</v>
      </c>
      <c r="S106" s="34">
        <v>1</v>
      </c>
    </row>
    <row r="107" spans="2:19" x14ac:dyDescent="0.25">
      <c r="B107" s="5" t="s">
        <v>1485</v>
      </c>
      <c r="C107" s="1">
        <v>15905935655</v>
      </c>
      <c r="D107" s="1" t="s">
        <v>1333</v>
      </c>
      <c r="G107" s="16">
        <v>44440</v>
      </c>
      <c r="K107" s="40">
        <v>44439</v>
      </c>
      <c r="L107" s="1">
        <v>0</v>
      </c>
      <c r="N107" s="28" t="s">
        <v>1540</v>
      </c>
      <c r="O107" s="1" t="str">
        <f>IF(N107="","",VLOOKUP("*"&amp;N107&amp;"*",产品库参考!A:A,1,FALSE))</f>
        <v>86668099</v>
      </c>
      <c r="R107" s="1">
        <v>9278</v>
      </c>
      <c r="S107" s="34">
        <v>1</v>
      </c>
    </row>
    <row r="108" spans="2:19" x14ac:dyDescent="0.25">
      <c r="B108" s="5" t="s">
        <v>1486</v>
      </c>
      <c r="C108" s="1">
        <v>13599171929</v>
      </c>
      <c r="D108" s="1" t="s">
        <v>1334</v>
      </c>
      <c r="G108" s="16">
        <v>44440</v>
      </c>
      <c r="K108" s="40">
        <v>44439</v>
      </c>
      <c r="L108" s="1">
        <v>0</v>
      </c>
      <c r="N108" s="28" t="s">
        <v>1540</v>
      </c>
      <c r="O108" s="1" t="str">
        <f>IF(N108="","",VLOOKUP("*"&amp;N108&amp;"*",产品库参考!A:A,1,FALSE))</f>
        <v>86668099</v>
      </c>
      <c r="R108" s="1">
        <v>9398</v>
      </c>
      <c r="S108" s="34">
        <v>1</v>
      </c>
    </row>
    <row r="109" spans="2:19" x14ac:dyDescent="0.25">
      <c r="B109" s="5" t="s">
        <v>1487</v>
      </c>
      <c r="C109" s="1">
        <v>13805901852</v>
      </c>
      <c r="D109" s="1" t="s">
        <v>1335</v>
      </c>
      <c r="G109" s="16">
        <v>44440</v>
      </c>
      <c r="K109" s="40">
        <v>44439</v>
      </c>
      <c r="L109" s="1">
        <v>0</v>
      </c>
      <c r="N109" s="28" t="s">
        <v>1540</v>
      </c>
      <c r="O109" s="1" t="str">
        <f>IF(N109="","",VLOOKUP("*"&amp;N109&amp;"*",产品库参考!A:A,1,FALSE))</f>
        <v>86668099</v>
      </c>
      <c r="R109" s="1">
        <v>9448.5</v>
      </c>
      <c r="S109" s="34">
        <v>1</v>
      </c>
    </row>
    <row r="110" spans="2:19" x14ac:dyDescent="0.25">
      <c r="B110" s="5" t="s">
        <v>1488</v>
      </c>
      <c r="C110" s="1">
        <v>18050935093</v>
      </c>
      <c r="D110" s="1" t="s">
        <v>1336</v>
      </c>
      <c r="G110" s="16">
        <v>44440</v>
      </c>
      <c r="K110" s="40">
        <v>44439</v>
      </c>
      <c r="L110" s="1">
        <v>0</v>
      </c>
      <c r="N110" s="28" t="s">
        <v>1540</v>
      </c>
      <c r="O110" s="1" t="str">
        <f>IF(N110="","",VLOOKUP("*"&amp;N110&amp;"*",产品库参考!A:A,1,FALSE))</f>
        <v>86668099</v>
      </c>
      <c r="R110" s="1">
        <v>9565</v>
      </c>
      <c r="S110" s="34">
        <v>1</v>
      </c>
    </row>
    <row r="111" spans="2:19" x14ac:dyDescent="0.25">
      <c r="B111" s="5" t="s">
        <v>1489</v>
      </c>
      <c r="C111" s="1">
        <v>15860360525</v>
      </c>
      <c r="D111" s="1" t="s">
        <v>1337</v>
      </c>
      <c r="G111" s="16">
        <v>44440</v>
      </c>
      <c r="K111" s="40">
        <v>44439</v>
      </c>
      <c r="L111" s="1">
        <v>0</v>
      </c>
      <c r="N111" s="28" t="s">
        <v>1540</v>
      </c>
      <c r="O111" s="1" t="str">
        <f>IF(N111="","",VLOOKUP("*"&amp;N111&amp;"*",产品库参考!A:A,1,FALSE))</f>
        <v>86668099</v>
      </c>
      <c r="R111" s="1">
        <v>10106.950000000001</v>
      </c>
      <c r="S111" s="34">
        <v>1</v>
      </c>
    </row>
    <row r="112" spans="2:19" x14ac:dyDescent="0.25">
      <c r="B112" s="5" t="s">
        <v>1490</v>
      </c>
      <c r="C112" s="1">
        <v>13599269007</v>
      </c>
      <c r="D112" s="1" t="s">
        <v>1338</v>
      </c>
      <c r="G112" s="16">
        <v>44440</v>
      </c>
      <c r="K112" s="40">
        <v>44439</v>
      </c>
      <c r="L112" s="1">
        <v>0</v>
      </c>
      <c r="N112" s="28" t="s">
        <v>1540</v>
      </c>
      <c r="O112" s="1" t="str">
        <f>IF(N112="","",VLOOKUP("*"&amp;N112&amp;"*",产品库参考!A:A,1,FALSE))</f>
        <v>86668099</v>
      </c>
      <c r="R112" s="1">
        <v>10213</v>
      </c>
      <c r="S112" s="34">
        <v>1</v>
      </c>
    </row>
    <row r="113" spans="2:19" x14ac:dyDescent="0.25">
      <c r="B113" s="5" t="s">
        <v>1491</v>
      </c>
      <c r="C113" s="1">
        <v>18607973345</v>
      </c>
      <c r="D113" s="1" t="s">
        <v>1339</v>
      </c>
      <c r="G113" s="16">
        <v>44440</v>
      </c>
      <c r="K113" s="40">
        <v>44439</v>
      </c>
      <c r="L113" s="1">
        <v>0</v>
      </c>
      <c r="N113" s="28" t="s">
        <v>1540</v>
      </c>
      <c r="O113" s="1" t="str">
        <f>IF(N113="","",VLOOKUP("*"&amp;N113&amp;"*",产品库参考!A:A,1,FALSE))</f>
        <v>86668099</v>
      </c>
      <c r="R113" s="1">
        <v>10670.8</v>
      </c>
      <c r="S113" s="34">
        <v>1</v>
      </c>
    </row>
    <row r="114" spans="2:19" x14ac:dyDescent="0.25">
      <c r="B114" s="5" t="s">
        <v>1492</v>
      </c>
      <c r="C114" s="1">
        <v>13720819867</v>
      </c>
      <c r="D114" s="1" t="s">
        <v>1340</v>
      </c>
      <c r="G114" s="16">
        <v>44440</v>
      </c>
      <c r="K114" s="40">
        <v>44439</v>
      </c>
      <c r="L114" s="1">
        <v>0</v>
      </c>
      <c r="N114" s="28" t="s">
        <v>1540</v>
      </c>
      <c r="O114" s="1" t="str">
        <f>IF(N114="","",VLOOKUP("*"&amp;N114&amp;"*",产品库参考!A:A,1,FALSE))</f>
        <v>86668099</v>
      </c>
      <c r="R114" s="1">
        <v>10773</v>
      </c>
      <c r="S114" s="34">
        <v>1</v>
      </c>
    </row>
    <row r="115" spans="2:19" x14ac:dyDescent="0.25">
      <c r="B115" s="5" t="s">
        <v>1493</v>
      </c>
      <c r="C115" s="1">
        <v>13905966382</v>
      </c>
      <c r="D115" s="1" t="s">
        <v>1341</v>
      </c>
      <c r="G115" s="16">
        <v>44440</v>
      </c>
      <c r="K115" s="40">
        <v>44439</v>
      </c>
      <c r="L115" s="1">
        <v>0</v>
      </c>
      <c r="N115" s="28" t="s">
        <v>1540</v>
      </c>
      <c r="O115" s="1" t="str">
        <f>IF(N115="","",VLOOKUP("*"&amp;N115&amp;"*",产品库参考!A:A,1,FALSE))</f>
        <v>86668099</v>
      </c>
      <c r="R115" s="1">
        <v>10791.5</v>
      </c>
      <c r="S115" s="34">
        <v>1</v>
      </c>
    </row>
    <row r="116" spans="2:19" x14ac:dyDescent="0.25">
      <c r="B116" s="5" t="s">
        <v>1494</v>
      </c>
      <c r="C116" s="1">
        <v>13950581816</v>
      </c>
      <c r="D116" s="1" t="s">
        <v>1342</v>
      </c>
      <c r="G116" s="16">
        <v>44440</v>
      </c>
      <c r="K116" s="40">
        <v>44439</v>
      </c>
      <c r="L116" s="1">
        <v>0</v>
      </c>
      <c r="N116" s="28" t="s">
        <v>1540</v>
      </c>
      <c r="O116" s="1" t="str">
        <f>IF(N116="","",VLOOKUP("*"&amp;N116&amp;"*",产品库参考!A:A,1,FALSE))</f>
        <v>86668099</v>
      </c>
      <c r="R116" s="1">
        <v>10866</v>
      </c>
      <c r="S116" s="34">
        <v>1</v>
      </c>
    </row>
    <row r="117" spans="2:19" x14ac:dyDescent="0.25">
      <c r="B117" s="5" t="s">
        <v>1495</v>
      </c>
      <c r="C117" s="1">
        <v>15305911872</v>
      </c>
      <c r="D117" s="1" t="s">
        <v>1343</v>
      </c>
      <c r="G117" s="16">
        <v>44440</v>
      </c>
      <c r="K117" s="40">
        <v>44439</v>
      </c>
      <c r="L117" s="1">
        <v>0</v>
      </c>
      <c r="N117" s="28" t="s">
        <v>1540</v>
      </c>
      <c r="O117" s="1" t="str">
        <f>IF(N117="","",VLOOKUP("*"&amp;N117&amp;"*",产品库参考!A:A,1,FALSE))</f>
        <v>86668099</v>
      </c>
      <c r="R117" s="1">
        <v>10916</v>
      </c>
      <c r="S117" s="34">
        <v>1</v>
      </c>
    </row>
    <row r="118" spans="2:19" x14ac:dyDescent="0.25">
      <c r="B118" s="5" t="s">
        <v>1496</v>
      </c>
      <c r="C118" s="1">
        <v>13959836669</v>
      </c>
      <c r="D118" s="1" t="s">
        <v>1344</v>
      </c>
      <c r="G118" s="16">
        <v>44440</v>
      </c>
      <c r="K118" s="40">
        <v>44439</v>
      </c>
      <c r="L118" s="1">
        <v>0</v>
      </c>
      <c r="N118" s="28" t="s">
        <v>1540</v>
      </c>
      <c r="O118" s="1" t="str">
        <f>IF(N118="","",VLOOKUP("*"&amp;N118&amp;"*",产品库参考!A:A,1,FALSE))</f>
        <v>86668099</v>
      </c>
      <c r="R118" s="1">
        <v>11100</v>
      </c>
      <c r="S118" s="34">
        <v>1</v>
      </c>
    </row>
    <row r="119" spans="2:19" x14ac:dyDescent="0.25">
      <c r="B119" s="5" t="s">
        <v>1497</v>
      </c>
      <c r="C119" s="1">
        <v>13906097580</v>
      </c>
      <c r="D119" s="1" t="s">
        <v>1345</v>
      </c>
      <c r="G119" s="16">
        <v>44440</v>
      </c>
      <c r="K119" s="40">
        <v>44439</v>
      </c>
      <c r="L119" s="1">
        <v>0</v>
      </c>
      <c r="N119" s="28" t="s">
        <v>1540</v>
      </c>
      <c r="O119" s="1" t="str">
        <f>IF(N119="","",VLOOKUP("*"&amp;N119&amp;"*",产品库参考!A:A,1,FALSE))</f>
        <v>86668099</v>
      </c>
      <c r="R119" s="1">
        <v>12119</v>
      </c>
      <c r="S119" s="34">
        <v>1</v>
      </c>
    </row>
    <row r="120" spans="2:19" x14ac:dyDescent="0.25">
      <c r="B120" s="5" t="s">
        <v>1498</v>
      </c>
      <c r="C120" s="1">
        <v>13505019444</v>
      </c>
      <c r="D120" s="1" t="s">
        <v>1346</v>
      </c>
      <c r="G120" s="16">
        <v>44440</v>
      </c>
      <c r="K120" s="40">
        <v>44439</v>
      </c>
      <c r="L120" s="1">
        <v>0</v>
      </c>
      <c r="N120" s="28" t="s">
        <v>1540</v>
      </c>
      <c r="O120" s="1" t="str">
        <f>IF(N120="","",VLOOKUP("*"&amp;N120&amp;"*",产品库参考!A:A,1,FALSE))</f>
        <v>86668099</v>
      </c>
      <c r="R120" s="1">
        <v>12706.25</v>
      </c>
      <c r="S120" s="34">
        <v>1</v>
      </c>
    </row>
    <row r="121" spans="2:19" x14ac:dyDescent="0.25">
      <c r="B121" s="5" t="s">
        <v>1499</v>
      </c>
      <c r="C121" s="1">
        <v>15972537766</v>
      </c>
      <c r="D121" s="1" t="s">
        <v>1347</v>
      </c>
      <c r="G121" s="16">
        <v>44440</v>
      </c>
      <c r="K121" s="40">
        <v>44439</v>
      </c>
      <c r="L121" s="1">
        <v>0</v>
      </c>
      <c r="N121" s="28" t="s">
        <v>1540</v>
      </c>
      <c r="O121" s="1" t="str">
        <f>IF(N121="","",VLOOKUP("*"&amp;N121&amp;"*",产品库参考!A:A,1,FALSE))</f>
        <v>86668099</v>
      </c>
      <c r="R121" s="1">
        <v>12912</v>
      </c>
      <c r="S121" s="34">
        <v>1</v>
      </c>
    </row>
    <row r="122" spans="2:19" x14ac:dyDescent="0.25">
      <c r="B122" s="5" t="s">
        <v>1500</v>
      </c>
      <c r="C122" s="1">
        <v>18605952570</v>
      </c>
      <c r="D122" s="1" t="s">
        <v>1348</v>
      </c>
      <c r="G122" s="16">
        <v>44440</v>
      </c>
      <c r="K122" s="40">
        <v>44439</v>
      </c>
      <c r="L122" s="1">
        <v>0</v>
      </c>
      <c r="N122" s="28" t="s">
        <v>1540</v>
      </c>
      <c r="O122" s="1" t="str">
        <f>IF(N122="","",VLOOKUP("*"&amp;N122&amp;"*",产品库参考!A:A,1,FALSE))</f>
        <v>86668099</v>
      </c>
      <c r="R122" s="1">
        <v>13178</v>
      </c>
      <c r="S122" s="34">
        <v>1</v>
      </c>
    </row>
    <row r="123" spans="2:19" x14ac:dyDescent="0.25">
      <c r="B123" s="5" t="s">
        <v>1501</v>
      </c>
      <c r="C123" s="1">
        <v>15396637707</v>
      </c>
      <c r="D123" s="1" t="s">
        <v>1349</v>
      </c>
      <c r="G123" s="16">
        <v>44440</v>
      </c>
      <c r="K123" s="40">
        <v>44439</v>
      </c>
      <c r="L123" s="1">
        <v>0</v>
      </c>
      <c r="N123" s="28" t="s">
        <v>1540</v>
      </c>
      <c r="O123" s="1" t="str">
        <f>IF(N123="","",VLOOKUP("*"&amp;N123&amp;"*",产品库参考!A:A,1,FALSE))</f>
        <v>86668099</v>
      </c>
      <c r="R123" s="1">
        <v>13294.85</v>
      </c>
      <c r="S123" s="34">
        <v>1</v>
      </c>
    </row>
    <row r="124" spans="2:19" x14ac:dyDescent="0.25">
      <c r="B124" s="5" t="s">
        <v>1502</v>
      </c>
      <c r="C124" s="1">
        <v>13806987548</v>
      </c>
      <c r="D124" s="1" t="s">
        <v>1350</v>
      </c>
      <c r="G124" s="16">
        <v>44440</v>
      </c>
      <c r="K124" s="40">
        <v>44439</v>
      </c>
      <c r="L124" s="1">
        <v>0</v>
      </c>
      <c r="N124" s="28" t="s">
        <v>1540</v>
      </c>
      <c r="O124" s="1" t="str">
        <f>IF(N124="","",VLOOKUP("*"&amp;N124&amp;"*",产品库参考!A:A,1,FALSE))</f>
        <v>86668099</v>
      </c>
      <c r="R124" s="1">
        <v>13790.5</v>
      </c>
      <c r="S124" s="34">
        <v>1</v>
      </c>
    </row>
    <row r="125" spans="2:19" x14ac:dyDescent="0.25">
      <c r="B125" s="5" t="s">
        <v>1503</v>
      </c>
      <c r="C125" s="1">
        <v>13215958789</v>
      </c>
      <c r="D125" s="1" t="s">
        <v>1351</v>
      </c>
      <c r="G125" s="16">
        <v>44440</v>
      </c>
      <c r="K125" s="40">
        <v>44439</v>
      </c>
      <c r="L125" s="1">
        <v>0</v>
      </c>
      <c r="N125" s="28" t="s">
        <v>1540</v>
      </c>
      <c r="O125" s="1" t="str">
        <f>IF(N125="","",VLOOKUP("*"&amp;N125&amp;"*",产品库参考!A:A,1,FALSE))</f>
        <v>86668099</v>
      </c>
      <c r="R125" s="1">
        <v>13884.08</v>
      </c>
      <c r="S125" s="34">
        <v>1</v>
      </c>
    </row>
    <row r="126" spans="2:19" x14ac:dyDescent="0.25">
      <c r="B126" s="5" t="s">
        <v>1504</v>
      </c>
      <c r="C126" s="1">
        <v>13850702433</v>
      </c>
      <c r="D126" s="1" t="s">
        <v>1352</v>
      </c>
      <c r="G126" s="16">
        <v>44440</v>
      </c>
      <c r="K126" s="40">
        <v>44439</v>
      </c>
      <c r="L126" s="1">
        <v>0</v>
      </c>
      <c r="N126" s="28" t="s">
        <v>1540</v>
      </c>
      <c r="O126" s="1" t="str">
        <f>IF(N126="","",VLOOKUP("*"&amp;N126&amp;"*",产品库参考!A:A,1,FALSE))</f>
        <v>86668099</v>
      </c>
      <c r="R126" s="1">
        <v>14262</v>
      </c>
      <c r="S126" s="34">
        <v>1</v>
      </c>
    </row>
    <row r="127" spans="2:19" x14ac:dyDescent="0.25">
      <c r="B127" s="5" t="s">
        <v>1505</v>
      </c>
      <c r="C127" s="1">
        <v>13905981135</v>
      </c>
      <c r="D127" s="1" t="s">
        <v>1353</v>
      </c>
      <c r="G127" s="16">
        <v>44440</v>
      </c>
      <c r="K127" s="40">
        <v>44439</v>
      </c>
      <c r="L127" s="1">
        <v>0</v>
      </c>
      <c r="N127" s="28" t="s">
        <v>1540</v>
      </c>
      <c r="O127" s="1" t="str">
        <f>IF(N127="","",VLOOKUP("*"&amp;N127&amp;"*",产品库参考!A:A,1,FALSE))</f>
        <v>86668099</v>
      </c>
      <c r="R127" s="1">
        <v>14271.4</v>
      </c>
      <c r="S127" s="34">
        <v>1</v>
      </c>
    </row>
    <row r="128" spans="2:19" x14ac:dyDescent="0.25">
      <c r="B128" s="5" t="s">
        <v>1506</v>
      </c>
      <c r="C128" s="1">
        <v>18006059908</v>
      </c>
      <c r="D128" s="1" t="s">
        <v>1354</v>
      </c>
      <c r="G128" s="16">
        <v>44440</v>
      </c>
      <c r="K128" s="40">
        <v>44439</v>
      </c>
      <c r="L128" s="1">
        <v>0</v>
      </c>
      <c r="N128" s="28" t="s">
        <v>1540</v>
      </c>
      <c r="O128" s="1" t="str">
        <f>IF(N128="","",VLOOKUP("*"&amp;N128&amp;"*",产品库参考!A:A,1,FALSE))</f>
        <v>86668099</v>
      </c>
      <c r="R128" s="1">
        <v>14694.8</v>
      </c>
      <c r="S128" s="34">
        <v>1</v>
      </c>
    </row>
    <row r="129" spans="2:19" x14ac:dyDescent="0.25">
      <c r="B129" s="5" t="s">
        <v>1507</v>
      </c>
      <c r="C129" s="1">
        <v>13313878987</v>
      </c>
      <c r="D129" s="1" t="s">
        <v>1355</v>
      </c>
      <c r="G129" s="16">
        <v>44440</v>
      </c>
      <c r="K129" s="40">
        <v>44439</v>
      </c>
      <c r="L129" s="1">
        <v>0</v>
      </c>
      <c r="N129" s="28" t="s">
        <v>1540</v>
      </c>
      <c r="O129" s="1" t="str">
        <f>IF(N129="","",VLOOKUP("*"&amp;N129&amp;"*",产品库参考!A:A,1,FALSE))</f>
        <v>86668099</v>
      </c>
      <c r="R129" s="1">
        <v>14748</v>
      </c>
      <c r="S129" s="34">
        <v>1</v>
      </c>
    </row>
    <row r="130" spans="2:19" x14ac:dyDescent="0.25">
      <c r="B130" s="5" t="s">
        <v>1508</v>
      </c>
      <c r="C130" s="1">
        <v>17686607121</v>
      </c>
      <c r="D130" s="1" t="s">
        <v>1356</v>
      </c>
      <c r="G130" s="16">
        <v>44440</v>
      </c>
      <c r="K130" s="40">
        <v>44439</v>
      </c>
      <c r="L130" s="1">
        <v>0</v>
      </c>
      <c r="N130" s="28" t="s">
        <v>1540</v>
      </c>
      <c r="O130" s="1" t="str">
        <f>IF(N130="","",VLOOKUP("*"&amp;N130&amp;"*",产品库参考!A:A,1,FALSE))</f>
        <v>86668099</v>
      </c>
      <c r="R130" s="1">
        <v>14817</v>
      </c>
      <c r="S130" s="34">
        <v>1</v>
      </c>
    </row>
    <row r="131" spans="2:19" x14ac:dyDescent="0.25">
      <c r="B131" s="5" t="s">
        <v>1509</v>
      </c>
      <c r="C131" s="1">
        <v>18659934921</v>
      </c>
      <c r="D131" s="1" t="s">
        <v>1357</v>
      </c>
      <c r="G131" s="16">
        <v>44440</v>
      </c>
      <c r="K131" s="40">
        <v>44439</v>
      </c>
      <c r="L131" s="1">
        <v>0</v>
      </c>
      <c r="N131" s="28" t="s">
        <v>1540</v>
      </c>
      <c r="O131" s="1" t="str">
        <f>IF(N131="","",VLOOKUP("*"&amp;N131&amp;"*",产品库参考!A:A,1,FALSE))</f>
        <v>86668099</v>
      </c>
      <c r="R131" s="1">
        <v>15356.25</v>
      </c>
      <c r="S131" s="34">
        <v>1</v>
      </c>
    </row>
    <row r="132" spans="2:19" x14ac:dyDescent="0.25">
      <c r="B132" s="5" t="s">
        <v>1510</v>
      </c>
      <c r="C132" s="1">
        <v>15906069955</v>
      </c>
      <c r="D132" s="1" t="s">
        <v>1358</v>
      </c>
      <c r="G132" s="16">
        <v>44440</v>
      </c>
      <c r="K132" s="40">
        <v>44439</v>
      </c>
      <c r="L132" s="1">
        <v>0</v>
      </c>
      <c r="N132" s="28" t="s">
        <v>1540</v>
      </c>
      <c r="O132" s="1" t="str">
        <f>IF(N132="","",VLOOKUP("*"&amp;N132&amp;"*",产品库参考!A:A,1,FALSE))</f>
        <v>86668099</v>
      </c>
      <c r="R132" s="1">
        <v>15818</v>
      </c>
      <c r="S132" s="34">
        <v>1</v>
      </c>
    </row>
    <row r="133" spans="2:19" x14ac:dyDescent="0.25">
      <c r="B133" s="5" t="s">
        <v>1511</v>
      </c>
      <c r="C133" s="1">
        <v>18759526530</v>
      </c>
      <c r="D133" s="1" t="s">
        <v>1359</v>
      </c>
      <c r="G133" s="16">
        <v>44440</v>
      </c>
      <c r="K133" s="40">
        <v>44439</v>
      </c>
      <c r="L133" s="1">
        <v>0</v>
      </c>
      <c r="N133" s="28" t="s">
        <v>1540</v>
      </c>
      <c r="O133" s="1" t="str">
        <f>IF(N133="","",VLOOKUP("*"&amp;N133&amp;"*",产品库参考!A:A,1,FALSE))</f>
        <v>86668099</v>
      </c>
      <c r="R133" s="1">
        <v>15910.5</v>
      </c>
      <c r="S133" s="34">
        <v>1</v>
      </c>
    </row>
    <row r="134" spans="2:19" x14ac:dyDescent="0.25">
      <c r="B134" s="5" t="s">
        <v>1512</v>
      </c>
      <c r="C134" s="1">
        <v>15559199596</v>
      </c>
      <c r="D134" s="1" t="s">
        <v>1360</v>
      </c>
      <c r="G134" s="16">
        <v>44440</v>
      </c>
      <c r="K134" s="40">
        <v>44439</v>
      </c>
      <c r="L134" s="1">
        <v>0</v>
      </c>
      <c r="N134" s="28" t="s">
        <v>1540</v>
      </c>
      <c r="O134" s="1" t="str">
        <f>IF(N134="","",VLOOKUP("*"&amp;N134&amp;"*",产品库参考!A:A,1,FALSE))</f>
        <v>86668099</v>
      </c>
      <c r="R134" s="1">
        <v>16382.5</v>
      </c>
      <c r="S134" s="34">
        <v>1</v>
      </c>
    </row>
    <row r="135" spans="2:19" x14ac:dyDescent="0.25">
      <c r="B135" s="5" t="s">
        <v>1513</v>
      </c>
      <c r="C135" s="1">
        <v>13605986266</v>
      </c>
      <c r="D135" s="1" t="s">
        <v>1361</v>
      </c>
      <c r="G135" s="16">
        <v>44440</v>
      </c>
      <c r="K135" s="40">
        <v>44439</v>
      </c>
      <c r="L135" s="1">
        <v>0</v>
      </c>
      <c r="N135" s="28" t="s">
        <v>1540</v>
      </c>
      <c r="O135" s="1" t="str">
        <f>IF(N135="","",VLOOKUP("*"&amp;N135&amp;"*",产品库参考!A:A,1,FALSE))</f>
        <v>86668099</v>
      </c>
      <c r="R135" s="1">
        <v>16762</v>
      </c>
      <c r="S135" s="34">
        <v>1</v>
      </c>
    </row>
    <row r="136" spans="2:19" x14ac:dyDescent="0.25">
      <c r="B136" s="5" t="s">
        <v>1514</v>
      </c>
      <c r="C136" s="1">
        <v>15609881888</v>
      </c>
      <c r="D136" s="1" t="s">
        <v>1362</v>
      </c>
      <c r="G136" s="16">
        <v>44440</v>
      </c>
      <c r="K136" s="40">
        <v>44439</v>
      </c>
      <c r="L136" s="1">
        <v>0</v>
      </c>
      <c r="N136" s="28" t="s">
        <v>1540</v>
      </c>
      <c r="O136" s="1" t="str">
        <f>IF(N136="","",VLOOKUP("*"&amp;N136&amp;"*",产品库参考!A:A,1,FALSE))</f>
        <v>86668099</v>
      </c>
      <c r="R136" s="1">
        <v>17094</v>
      </c>
      <c r="S136" s="34">
        <v>1</v>
      </c>
    </row>
    <row r="137" spans="2:19" x14ac:dyDescent="0.25">
      <c r="B137" s="5" t="s">
        <v>1515</v>
      </c>
      <c r="C137" s="1">
        <v>15805959601</v>
      </c>
      <c r="D137" s="1" t="s">
        <v>1363</v>
      </c>
      <c r="G137" s="16">
        <v>44440</v>
      </c>
      <c r="K137" s="40">
        <v>44439</v>
      </c>
      <c r="L137" s="1">
        <v>0</v>
      </c>
      <c r="N137" s="28" t="s">
        <v>1540</v>
      </c>
      <c r="O137" s="1" t="str">
        <f>IF(N137="","",VLOOKUP("*"&amp;N137&amp;"*",产品库参考!A:A,1,FALSE))</f>
        <v>86668099</v>
      </c>
      <c r="R137" s="1">
        <v>17528</v>
      </c>
      <c r="S137" s="34">
        <v>1</v>
      </c>
    </row>
    <row r="138" spans="2:19" x14ac:dyDescent="0.25">
      <c r="B138" s="5" t="s">
        <v>1516</v>
      </c>
      <c r="C138" s="1">
        <v>15960758693</v>
      </c>
      <c r="D138" s="1" t="s">
        <v>1364</v>
      </c>
      <c r="G138" s="16">
        <v>44440</v>
      </c>
      <c r="K138" s="40">
        <v>44439</v>
      </c>
      <c r="L138" s="1">
        <v>0</v>
      </c>
      <c r="N138" s="28" t="s">
        <v>1540</v>
      </c>
      <c r="O138" s="1" t="str">
        <f>IF(N138="","",VLOOKUP("*"&amp;N138&amp;"*",产品库参考!A:A,1,FALSE))</f>
        <v>86668099</v>
      </c>
      <c r="R138" s="1">
        <v>17553.099999999999</v>
      </c>
      <c r="S138" s="34">
        <v>1</v>
      </c>
    </row>
    <row r="139" spans="2:19" x14ac:dyDescent="0.25">
      <c r="B139" s="5" t="s">
        <v>1517</v>
      </c>
      <c r="C139" s="1">
        <v>13505993989</v>
      </c>
      <c r="D139" s="1" t="s">
        <v>1365</v>
      </c>
      <c r="G139" s="16">
        <v>44440</v>
      </c>
      <c r="K139" s="40">
        <v>44439</v>
      </c>
      <c r="L139" s="1">
        <v>0</v>
      </c>
      <c r="N139" s="28" t="s">
        <v>1540</v>
      </c>
      <c r="O139" s="1" t="str">
        <f>IF(N139="","",VLOOKUP("*"&amp;N139&amp;"*",产品库参考!A:A,1,FALSE))</f>
        <v>86668099</v>
      </c>
      <c r="R139" s="1">
        <v>18712</v>
      </c>
      <c r="S139" s="34">
        <v>1</v>
      </c>
    </row>
    <row r="140" spans="2:19" x14ac:dyDescent="0.25">
      <c r="B140" s="5" t="s">
        <v>1518</v>
      </c>
      <c r="C140" s="1">
        <v>13859776222</v>
      </c>
      <c r="D140" s="1" t="s">
        <v>1366</v>
      </c>
      <c r="G140" s="16">
        <v>44440</v>
      </c>
      <c r="K140" s="40">
        <v>44439</v>
      </c>
      <c r="L140" s="1">
        <v>0</v>
      </c>
      <c r="N140" s="28" t="s">
        <v>1540</v>
      </c>
      <c r="O140" s="1" t="str">
        <f>IF(N140="","",VLOOKUP("*"&amp;N140&amp;"*",产品库参考!A:A,1,FALSE))</f>
        <v>86668099</v>
      </c>
      <c r="R140" s="1">
        <v>18953</v>
      </c>
      <c r="S140" s="34">
        <v>1</v>
      </c>
    </row>
    <row r="141" spans="2:19" x14ac:dyDescent="0.25">
      <c r="B141" s="5" t="s">
        <v>1519</v>
      </c>
      <c r="C141" s="1">
        <v>13850206555</v>
      </c>
      <c r="D141" s="1" t="s">
        <v>1367</v>
      </c>
      <c r="G141" s="16">
        <v>44440</v>
      </c>
      <c r="K141" s="40">
        <v>44439</v>
      </c>
      <c r="L141" s="1">
        <v>0</v>
      </c>
      <c r="N141" s="28" t="s">
        <v>1540</v>
      </c>
      <c r="O141" s="1" t="str">
        <f>IF(N141="","",VLOOKUP("*"&amp;N141&amp;"*",产品库参考!A:A,1,FALSE))</f>
        <v>86668099</v>
      </c>
      <c r="R141" s="1">
        <v>20205</v>
      </c>
      <c r="S141" s="34">
        <v>1</v>
      </c>
    </row>
    <row r="142" spans="2:19" x14ac:dyDescent="0.25">
      <c r="B142" s="5" t="s">
        <v>1520</v>
      </c>
      <c r="C142" s="1">
        <v>18805950819</v>
      </c>
      <c r="D142" s="1" t="s">
        <v>1368</v>
      </c>
      <c r="G142" s="16">
        <v>44440</v>
      </c>
      <c r="K142" s="40">
        <v>44439</v>
      </c>
      <c r="L142" s="1">
        <v>0</v>
      </c>
      <c r="N142" s="28" t="s">
        <v>1540</v>
      </c>
      <c r="O142" s="1" t="str">
        <f>IF(N142="","",VLOOKUP("*"&amp;N142&amp;"*",产品库参考!A:A,1,FALSE))</f>
        <v>86668099</v>
      </c>
      <c r="R142" s="1">
        <v>20612.150000000001</v>
      </c>
      <c r="S142" s="34">
        <v>1</v>
      </c>
    </row>
    <row r="143" spans="2:19" x14ac:dyDescent="0.25">
      <c r="B143" s="5" t="s">
        <v>1521</v>
      </c>
      <c r="C143" s="1">
        <v>18105079999</v>
      </c>
      <c r="D143" s="1" t="s">
        <v>1369</v>
      </c>
      <c r="G143" s="16">
        <v>44440</v>
      </c>
      <c r="K143" s="40">
        <v>44439</v>
      </c>
      <c r="L143" s="1">
        <v>0</v>
      </c>
      <c r="N143" s="28" t="s">
        <v>1540</v>
      </c>
      <c r="O143" s="1" t="str">
        <f>IF(N143="","",VLOOKUP("*"&amp;N143&amp;"*",产品库参考!A:A,1,FALSE))</f>
        <v>86668099</v>
      </c>
      <c r="R143" s="1">
        <v>20681.12</v>
      </c>
      <c r="S143" s="34">
        <v>1</v>
      </c>
    </row>
    <row r="144" spans="2:19" x14ac:dyDescent="0.25">
      <c r="B144" s="5" t="s">
        <v>1522</v>
      </c>
      <c r="C144" s="1">
        <v>18960655511</v>
      </c>
      <c r="D144" s="1" t="s">
        <v>1370</v>
      </c>
      <c r="G144" s="16">
        <v>44440</v>
      </c>
      <c r="K144" s="40">
        <v>44439</v>
      </c>
      <c r="L144" s="1">
        <v>0</v>
      </c>
      <c r="N144" s="28" t="s">
        <v>1540</v>
      </c>
      <c r="O144" s="1" t="str">
        <f>IF(N144="","",VLOOKUP("*"&amp;N144&amp;"*",产品库参考!A:A,1,FALSE))</f>
        <v>86668099</v>
      </c>
      <c r="R144" s="1">
        <v>20849</v>
      </c>
      <c r="S144" s="34">
        <v>1</v>
      </c>
    </row>
    <row r="145" spans="2:19" x14ac:dyDescent="0.25">
      <c r="B145" s="5" t="s">
        <v>1523</v>
      </c>
      <c r="C145" s="1">
        <v>13799593603</v>
      </c>
      <c r="D145" s="1" t="s">
        <v>1371</v>
      </c>
      <c r="G145" s="16">
        <v>44440</v>
      </c>
      <c r="K145" s="40">
        <v>44439</v>
      </c>
      <c r="L145" s="1">
        <v>0</v>
      </c>
      <c r="N145" s="28" t="s">
        <v>1540</v>
      </c>
      <c r="O145" s="1" t="str">
        <f>IF(N145="","",VLOOKUP("*"&amp;N145&amp;"*",产品库参考!A:A,1,FALSE))</f>
        <v>86668099</v>
      </c>
      <c r="R145" s="1">
        <v>21274</v>
      </c>
      <c r="S145" s="34">
        <v>1</v>
      </c>
    </row>
    <row r="146" spans="2:19" x14ac:dyDescent="0.25">
      <c r="B146" s="5" t="s">
        <v>1524</v>
      </c>
      <c r="C146" s="1">
        <v>15959560369</v>
      </c>
      <c r="D146" s="1" t="s">
        <v>1372</v>
      </c>
      <c r="G146" s="16">
        <v>44440</v>
      </c>
      <c r="K146" s="40">
        <v>44439</v>
      </c>
      <c r="L146" s="1">
        <v>0</v>
      </c>
      <c r="N146" s="28" t="s">
        <v>1540</v>
      </c>
      <c r="O146" s="1" t="str">
        <f>IF(N146="","",VLOOKUP("*"&amp;N146&amp;"*",产品库参考!A:A,1,FALSE))</f>
        <v>86668099</v>
      </c>
      <c r="R146" s="1">
        <v>21704</v>
      </c>
      <c r="S146" s="34">
        <v>1</v>
      </c>
    </row>
    <row r="147" spans="2:19" x14ac:dyDescent="0.25">
      <c r="B147" s="5" t="s">
        <v>1525</v>
      </c>
      <c r="C147" s="1">
        <v>18960225063</v>
      </c>
      <c r="D147" s="1" t="s">
        <v>1373</v>
      </c>
      <c r="G147" s="16">
        <v>44440</v>
      </c>
      <c r="K147" s="40">
        <v>44439</v>
      </c>
      <c r="L147" s="1">
        <v>0</v>
      </c>
      <c r="N147" s="28" t="s">
        <v>1540</v>
      </c>
      <c r="O147" s="1" t="str">
        <f>IF(N147="","",VLOOKUP("*"&amp;N147&amp;"*",产品库参考!A:A,1,FALSE))</f>
        <v>86668099</v>
      </c>
      <c r="R147" s="1">
        <v>23299.9</v>
      </c>
      <c r="S147" s="34">
        <v>1</v>
      </c>
    </row>
    <row r="148" spans="2:19" x14ac:dyDescent="0.25">
      <c r="B148" s="5" t="s">
        <v>1526</v>
      </c>
      <c r="C148" s="1">
        <v>13960325998</v>
      </c>
      <c r="D148" s="1" t="s">
        <v>1374</v>
      </c>
      <c r="G148" s="16">
        <v>44440</v>
      </c>
      <c r="K148" s="40">
        <v>44439</v>
      </c>
      <c r="L148" s="1">
        <v>0</v>
      </c>
      <c r="N148" s="28" t="s">
        <v>1540</v>
      </c>
      <c r="O148" s="1" t="str">
        <f>IF(N148="","",VLOOKUP("*"&amp;N148&amp;"*",产品库参考!A:A,1,FALSE))</f>
        <v>86668099</v>
      </c>
      <c r="R148" s="1">
        <v>23947.65</v>
      </c>
      <c r="S148" s="34">
        <v>1</v>
      </c>
    </row>
    <row r="149" spans="2:19" x14ac:dyDescent="0.25">
      <c r="B149" s="5" t="s">
        <v>1527</v>
      </c>
      <c r="C149" s="1">
        <v>13695058085</v>
      </c>
      <c r="D149" s="1" t="s">
        <v>1375</v>
      </c>
      <c r="G149" s="16">
        <v>44440</v>
      </c>
      <c r="K149" s="40">
        <v>44439</v>
      </c>
      <c r="L149" s="1">
        <v>0</v>
      </c>
      <c r="N149" s="28" t="s">
        <v>1540</v>
      </c>
      <c r="O149" s="1" t="str">
        <f>IF(N149="","",VLOOKUP("*"&amp;N149&amp;"*",产品库参考!A:A,1,FALSE))</f>
        <v>86668099</v>
      </c>
      <c r="R149" s="1">
        <v>24565</v>
      </c>
      <c r="S149" s="34">
        <v>1</v>
      </c>
    </row>
    <row r="150" spans="2:19" x14ac:dyDescent="0.25">
      <c r="B150" s="5" t="s">
        <v>1528</v>
      </c>
      <c r="C150" s="1">
        <v>13506912168</v>
      </c>
      <c r="D150" s="1" t="s">
        <v>1376</v>
      </c>
      <c r="G150" s="16">
        <v>44440</v>
      </c>
      <c r="K150" s="40">
        <v>44439</v>
      </c>
      <c r="L150" s="1">
        <v>0</v>
      </c>
      <c r="N150" s="28" t="s">
        <v>1540</v>
      </c>
      <c r="O150" s="1" t="str">
        <f>IF(N150="","",VLOOKUP("*"&amp;N150&amp;"*",产品库参考!A:A,1,FALSE))</f>
        <v>86668099</v>
      </c>
      <c r="R150" s="1">
        <v>26525</v>
      </c>
      <c r="S150" s="34">
        <v>1</v>
      </c>
    </row>
    <row r="151" spans="2:19" x14ac:dyDescent="0.25">
      <c r="B151" s="5" t="s">
        <v>1529</v>
      </c>
      <c r="C151" s="1">
        <v>18060102118</v>
      </c>
      <c r="D151" s="1" t="s">
        <v>1377</v>
      </c>
      <c r="G151" s="16">
        <v>44440</v>
      </c>
      <c r="K151" s="40">
        <v>44439</v>
      </c>
      <c r="L151" s="1">
        <v>0</v>
      </c>
      <c r="N151" s="28" t="s">
        <v>1540</v>
      </c>
      <c r="O151" s="1" t="str">
        <f>IF(N151="","",VLOOKUP("*"&amp;N151&amp;"*",产品库参考!A:A,1,FALSE))</f>
        <v>86668099</v>
      </c>
      <c r="R151" s="1">
        <v>27370.1</v>
      </c>
      <c r="S151" s="34">
        <v>1</v>
      </c>
    </row>
    <row r="152" spans="2:19" x14ac:dyDescent="0.25">
      <c r="B152" s="5" t="s">
        <v>1530</v>
      </c>
      <c r="C152" s="1">
        <v>13959929891</v>
      </c>
      <c r="D152" s="1" t="s">
        <v>1378</v>
      </c>
      <c r="G152" s="16">
        <v>44440</v>
      </c>
      <c r="K152" s="40">
        <v>44439</v>
      </c>
      <c r="L152" s="1">
        <v>0</v>
      </c>
      <c r="N152" s="28" t="s">
        <v>1540</v>
      </c>
      <c r="O152" s="1" t="str">
        <f>IF(N152="","",VLOOKUP("*"&amp;N152&amp;"*",产品库参考!A:A,1,FALSE))</f>
        <v>86668099</v>
      </c>
      <c r="R152" s="1">
        <v>28803.89</v>
      </c>
      <c r="S152" s="34">
        <v>1</v>
      </c>
    </row>
    <row r="153" spans="2:19" x14ac:dyDescent="0.25">
      <c r="B153" s="5" t="s">
        <v>1531</v>
      </c>
      <c r="C153" s="1">
        <v>13600800728</v>
      </c>
      <c r="D153" s="1" t="s">
        <v>1379</v>
      </c>
      <c r="G153" s="16">
        <v>44440</v>
      </c>
      <c r="K153" s="40">
        <v>44439</v>
      </c>
      <c r="L153" s="1">
        <v>0</v>
      </c>
      <c r="N153" s="28" t="s">
        <v>1540</v>
      </c>
      <c r="O153" s="1" t="str">
        <f>IF(N153="","",VLOOKUP("*"&amp;N153&amp;"*",产品库参考!A:A,1,FALSE))</f>
        <v>86668099</v>
      </c>
      <c r="R153" s="1">
        <v>29418</v>
      </c>
      <c r="S153" s="34">
        <v>1</v>
      </c>
    </row>
    <row r="154" spans="2:19" x14ac:dyDescent="0.25">
      <c r="B154" s="5" t="s">
        <v>1532</v>
      </c>
      <c r="C154" s="1">
        <v>18906970228</v>
      </c>
      <c r="D154" s="1" t="s">
        <v>1380</v>
      </c>
      <c r="G154" s="16">
        <v>44440</v>
      </c>
      <c r="K154" s="40">
        <v>44439</v>
      </c>
      <c r="L154" s="1">
        <v>0</v>
      </c>
      <c r="N154" s="28" t="s">
        <v>1540</v>
      </c>
      <c r="O154" s="1" t="str">
        <f>IF(N154="","",VLOOKUP("*"&amp;N154&amp;"*",产品库参考!A:A,1,FALSE))</f>
        <v>86668099</v>
      </c>
      <c r="R154" s="1">
        <v>33383</v>
      </c>
      <c r="S154" s="34">
        <v>1</v>
      </c>
    </row>
    <row r="155" spans="2:19" x14ac:dyDescent="0.25">
      <c r="B155" s="5" t="s">
        <v>1533</v>
      </c>
      <c r="C155" s="1">
        <v>13067045353</v>
      </c>
      <c r="D155" s="1" t="s">
        <v>1381</v>
      </c>
      <c r="G155" s="16">
        <v>44440</v>
      </c>
      <c r="K155" s="40">
        <v>44439</v>
      </c>
      <c r="L155" s="1">
        <v>0</v>
      </c>
      <c r="N155" s="28" t="s">
        <v>1540</v>
      </c>
      <c r="O155" s="1" t="str">
        <f>IF(N155="","",VLOOKUP("*"&amp;N155&amp;"*",产品库参考!A:A,1,FALSE))</f>
        <v>86668099</v>
      </c>
      <c r="R155" s="1">
        <v>37011.230000000003</v>
      </c>
      <c r="S155" s="34">
        <v>1</v>
      </c>
    </row>
    <row r="156" spans="2:19" x14ac:dyDescent="0.25">
      <c r="B156" s="5" t="s">
        <v>1534</v>
      </c>
      <c r="C156" s="1">
        <v>18959891688</v>
      </c>
      <c r="D156" s="1" t="s">
        <v>1382</v>
      </c>
      <c r="G156" s="16">
        <v>44440</v>
      </c>
      <c r="K156" s="40">
        <v>44439</v>
      </c>
      <c r="L156" s="1">
        <v>0</v>
      </c>
      <c r="N156" s="28" t="s">
        <v>1540</v>
      </c>
      <c r="O156" s="1" t="str">
        <f>IF(N156="","",VLOOKUP("*"&amp;N156&amp;"*",产品库参考!A:A,1,FALSE))</f>
        <v>86668099</v>
      </c>
      <c r="R156" s="1">
        <v>43600.800000000003</v>
      </c>
      <c r="S156" s="34">
        <v>1</v>
      </c>
    </row>
    <row r="157" spans="2:19" x14ac:dyDescent="0.25">
      <c r="B157" s="5" t="s">
        <v>1535</v>
      </c>
      <c r="C157" s="1">
        <v>15559085222</v>
      </c>
      <c r="D157" s="1" t="s">
        <v>1383</v>
      </c>
      <c r="G157" s="16">
        <v>44440</v>
      </c>
      <c r="K157" s="40">
        <v>44439</v>
      </c>
      <c r="L157" s="1">
        <v>0</v>
      </c>
      <c r="N157" s="28" t="s">
        <v>1540</v>
      </c>
      <c r="O157" s="1" t="str">
        <f>IF(N157="","",VLOOKUP("*"&amp;N157&amp;"*",产品库参考!A:A,1,FALSE))</f>
        <v>86668099</v>
      </c>
      <c r="R157" s="1">
        <v>49213</v>
      </c>
      <c r="S157" s="34">
        <v>1</v>
      </c>
    </row>
    <row r="158" spans="2:19" x14ac:dyDescent="0.25">
      <c r="B158" s="5" t="s">
        <v>1536</v>
      </c>
      <c r="C158" s="1">
        <v>13636966899</v>
      </c>
      <c r="D158" s="1" t="s">
        <v>1384</v>
      </c>
      <c r="G158" s="16">
        <v>44440</v>
      </c>
      <c r="K158" s="40">
        <v>44439</v>
      </c>
      <c r="L158" s="1">
        <v>0</v>
      </c>
      <c r="N158" s="28" t="s">
        <v>1540</v>
      </c>
      <c r="O158" s="1" t="str">
        <f>IF(N158="","",VLOOKUP("*"&amp;N158&amp;"*",产品库参考!A:A,1,FALSE))</f>
        <v>86668099</v>
      </c>
      <c r="R158" s="1">
        <v>53783.31</v>
      </c>
      <c r="S158" s="34">
        <v>1</v>
      </c>
    </row>
    <row r="159" spans="2:19" x14ac:dyDescent="0.25">
      <c r="B159" s="5" t="s">
        <v>1537</v>
      </c>
      <c r="C159" s="1">
        <v>13905056296</v>
      </c>
      <c r="D159" s="1" t="s">
        <v>1385</v>
      </c>
      <c r="G159" s="16">
        <v>44440</v>
      </c>
      <c r="K159" s="40">
        <v>44439</v>
      </c>
      <c r="L159" s="1">
        <v>0</v>
      </c>
      <c r="N159" s="28" t="s">
        <v>1540</v>
      </c>
      <c r="O159" s="1" t="str">
        <f>IF(N159="","",VLOOKUP("*"&amp;N159&amp;"*",产品库参考!A:A,1,FALSE))</f>
        <v>86668099</v>
      </c>
      <c r="R159" s="1">
        <v>58844.7</v>
      </c>
      <c r="S159" s="34">
        <v>1</v>
      </c>
    </row>
    <row r="160" spans="2:19" x14ac:dyDescent="0.25">
      <c r="B160" s="5" t="s">
        <v>1538</v>
      </c>
      <c r="C160" s="1" t="s">
        <v>1386</v>
      </c>
      <c r="D160" s="1" t="s">
        <v>1387</v>
      </c>
      <c r="G160" s="16">
        <v>44440</v>
      </c>
      <c r="K160" s="40">
        <v>44439</v>
      </c>
      <c r="L160" s="1">
        <v>0</v>
      </c>
      <c r="N160" s="28" t="s">
        <v>1540</v>
      </c>
      <c r="O160" s="1" t="str">
        <f>IF(N160="","",VLOOKUP("*"&amp;N160&amp;"*",产品库参考!A:A,1,FALSE))</f>
        <v>86668099</v>
      </c>
      <c r="R160" s="1">
        <v>101980.5</v>
      </c>
      <c r="S160" s="34">
        <v>1</v>
      </c>
    </row>
    <row r="161" spans="2:19" x14ac:dyDescent="0.25">
      <c r="B161" s="5" t="s">
        <v>1539</v>
      </c>
      <c r="C161" s="1">
        <v>18396233340</v>
      </c>
      <c r="D161" s="1" t="s">
        <v>1388</v>
      </c>
      <c r="G161" s="16">
        <v>44440</v>
      </c>
      <c r="K161" s="40">
        <v>44439</v>
      </c>
      <c r="L161" s="1">
        <v>0</v>
      </c>
      <c r="N161" s="28" t="s">
        <v>1540</v>
      </c>
      <c r="O161" s="1" t="str">
        <f>IF(N161="","",VLOOKUP("*"&amp;N161&amp;"*",产品库参考!A:A,1,FALSE))</f>
        <v>86668099</v>
      </c>
      <c r="R161" s="1">
        <v>232250.95</v>
      </c>
      <c r="S161" s="34">
        <v>1</v>
      </c>
    </row>
    <row r="162" spans="2:19" x14ac:dyDescent="0.25">
      <c r="O162" s="1" t="str">
        <f>IF(N162="","",VLOOKUP("*"&amp;N162&amp;"*",产品库参考!A:A,1,FALSE))</f>
        <v/>
      </c>
    </row>
    <row r="163" spans="2:19" x14ac:dyDescent="0.25">
      <c r="O163" s="1" t="str">
        <f>IF(N163="","",VLOOKUP("*"&amp;N163&amp;"*",产品库参考!A:A,1,FALSE))</f>
        <v/>
      </c>
    </row>
    <row r="164" spans="2:19" x14ac:dyDescent="0.25">
      <c r="O164" s="1" t="str">
        <f>IF(N164="","",VLOOKUP("*"&amp;N164&amp;"*",产品库参考!A:A,1,FALSE))</f>
        <v/>
      </c>
    </row>
    <row r="165" spans="2:19" x14ac:dyDescent="0.25">
      <c r="O165" s="1" t="str">
        <f>IF(N165="","",VLOOKUP("*"&amp;N165&amp;"*",产品库参考!A:A,1,FALSE))</f>
        <v/>
      </c>
    </row>
    <row r="166" spans="2:19" x14ac:dyDescent="0.25">
      <c r="O166" s="1" t="str">
        <f>IF(N166="","",VLOOKUP("*"&amp;N166&amp;"*",产品库参考!A:A,1,FALSE))</f>
        <v/>
      </c>
    </row>
    <row r="167" spans="2:19" x14ac:dyDescent="0.25">
      <c r="O167" s="1" t="str">
        <f>IF(N167="","",VLOOKUP("*"&amp;N167&amp;"*",产品库参考!A:A,1,FALSE))</f>
        <v/>
      </c>
    </row>
    <row r="168" spans="2:19" x14ac:dyDescent="0.25">
      <c r="O168" s="1" t="str">
        <f>IF(N168="","",VLOOKUP("*"&amp;N168&amp;"*",产品库参考!A:A,1,FALSE))</f>
        <v/>
      </c>
    </row>
    <row r="169" spans="2:19" x14ac:dyDescent="0.25">
      <c r="O169" s="1" t="str">
        <f>IF(N169="","",VLOOKUP("*"&amp;N169&amp;"*",产品库参考!A:A,1,FALSE))</f>
        <v/>
      </c>
    </row>
    <row r="170" spans="2:19" x14ac:dyDescent="0.25">
      <c r="O170" s="1" t="str">
        <f>IF(N170="","",VLOOKUP("*"&amp;N170&amp;"*",产品库参考!A:A,1,FALSE))</f>
        <v/>
      </c>
    </row>
    <row r="171" spans="2:19" x14ac:dyDescent="0.25">
      <c r="O171" s="1" t="str">
        <f>IF(N171="","",VLOOKUP("*"&amp;N171&amp;"*",产品库参考!A:A,1,FALSE))</f>
        <v/>
      </c>
    </row>
    <row r="172" spans="2:19" x14ac:dyDescent="0.25">
      <c r="O172" s="1" t="str">
        <f>IF(N172="","",VLOOKUP("*"&amp;N172&amp;"*",产品库参考!A:A,1,FALSE))</f>
        <v/>
      </c>
    </row>
    <row r="173" spans="2:19" x14ac:dyDescent="0.25">
      <c r="O173" s="1" t="str">
        <f>IF(N173="","",VLOOKUP("*"&amp;N173&amp;"*",产品库参考!A:A,1,FALSE))</f>
        <v/>
      </c>
    </row>
    <row r="174" spans="2:19" x14ac:dyDescent="0.25">
      <c r="O174" s="1" t="str">
        <f>IF(N174="","",VLOOKUP("*"&amp;N174&amp;"*",产品库参考!A:A,1,FALSE))</f>
        <v/>
      </c>
    </row>
    <row r="175" spans="2:19" x14ac:dyDescent="0.25">
      <c r="O175" s="1" t="str">
        <f>IF(N175="","",VLOOKUP("*"&amp;N175&amp;"*",产品库参考!A:A,1,FALSE))</f>
        <v/>
      </c>
    </row>
    <row r="176" spans="2:19" x14ac:dyDescent="0.25">
      <c r="O176" s="1" t="str">
        <f>IF(N176="","",VLOOKUP("*"&amp;N176&amp;"*",产品库参考!A:A,1,FALSE))</f>
        <v/>
      </c>
    </row>
    <row r="177" spans="15:15" x14ac:dyDescent="0.25">
      <c r="O177" s="1" t="str">
        <f>IF(N177="","",VLOOKUP("*"&amp;N177&amp;"*",产品库参考!A:A,1,FALSE))</f>
        <v/>
      </c>
    </row>
    <row r="178" spans="15:15" x14ac:dyDescent="0.25">
      <c r="O178" s="1" t="str">
        <f>IF(N178="","",VLOOKUP("*"&amp;N178&amp;"*",产品库参考!A:A,1,FALSE))</f>
        <v/>
      </c>
    </row>
    <row r="179" spans="15:15" x14ac:dyDescent="0.25">
      <c r="O179" s="1" t="str">
        <f>IF(N179="","",VLOOKUP("*"&amp;N179&amp;"*",产品库参考!A:A,1,FALSE))</f>
        <v/>
      </c>
    </row>
    <row r="180" spans="15:15" x14ac:dyDescent="0.25">
      <c r="O180" s="1" t="str">
        <f>IF(N180="","",VLOOKUP("*"&amp;N180&amp;"*",产品库参考!A:A,1,FALSE))</f>
        <v/>
      </c>
    </row>
    <row r="181" spans="15:15" x14ac:dyDescent="0.25">
      <c r="O181" s="1" t="str">
        <f>IF(N181="","",VLOOKUP("*"&amp;N181&amp;"*",产品库参考!A:A,1,FALSE))</f>
        <v/>
      </c>
    </row>
    <row r="182" spans="15:15" x14ac:dyDescent="0.25">
      <c r="O182" s="1" t="str">
        <f>IF(N182="","",VLOOKUP("*"&amp;N182&amp;"*",产品库参考!A:A,1,FALSE))</f>
        <v/>
      </c>
    </row>
    <row r="183" spans="15:15" x14ac:dyDescent="0.25">
      <c r="O183" s="1" t="str">
        <f>IF(N183="","",VLOOKUP("*"&amp;N183&amp;"*",产品库参考!A:A,1,FALSE))</f>
        <v/>
      </c>
    </row>
    <row r="184" spans="15:15" x14ac:dyDescent="0.25">
      <c r="O184" s="1" t="str">
        <f>IF(N184="","",VLOOKUP("*"&amp;N184&amp;"*",产品库参考!A:A,1,FALSE))</f>
        <v/>
      </c>
    </row>
    <row r="185" spans="15:15" x14ac:dyDescent="0.25">
      <c r="O185" s="1" t="str">
        <f>IF(N185="","",VLOOKUP("*"&amp;N185&amp;"*",产品库参考!A:A,1,FALSE))</f>
        <v/>
      </c>
    </row>
    <row r="186" spans="15:15" x14ac:dyDescent="0.25">
      <c r="O186" s="1" t="str">
        <f>IF(N186="","",VLOOKUP("*"&amp;N186&amp;"*",产品库参考!A:A,1,FALSE))</f>
        <v/>
      </c>
    </row>
    <row r="187" spans="15:15" x14ac:dyDescent="0.25">
      <c r="O187" s="1" t="str">
        <f>IF(N187="","",VLOOKUP("*"&amp;N187&amp;"*",产品库参考!A:A,1,FALSE))</f>
        <v/>
      </c>
    </row>
    <row r="188" spans="15:15" x14ac:dyDescent="0.25">
      <c r="O188" s="1" t="str">
        <f>IF(N188="","",VLOOKUP("*"&amp;N188&amp;"*",产品库参考!A:A,1,FALSE))</f>
        <v/>
      </c>
    </row>
    <row r="189" spans="15:15" x14ac:dyDescent="0.25">
      <c r="O189" s="1" t="str">
        <f>IF(N189="","",VLOOKUP("*"&amp;N189&amp;"*",产品库参考!A:A,1,FALSE))</f>
        <v/>
      </c>
    </row>
    <row r="190" spans="15:15" x14ac:dyDescent="0.25">
      <c r="O190" s="1" t="str">
        <f>IF(N190="","",VLOOKUP("*"&amp;N190&amp;"*",产品库参考!A:A,1,FALSE))</f>
        <v/>
      </c>
    </row>
    <row r="191" spans="15:15" x14ac:dyDescent="0.25">
      <c r="O191" s="1" t="str">
        <f>IF(N191="","",VLOOKUP("*"&amp;N191&amp;"*",产品库参考!A:A,1,FALSE))</f>
        <v/>
      </c>
    </row>
    <row r="192" spans="15:15" x14ac:dyDescent="0.25">
      <c r="O192" s="1" t="str">
        <f>IF(N192="","",VLOOKUP("*"&amp;N192&amp;"*",产品库参考!A:A,1,FALSE))</f>
        <v/>
      </c>
    </row>
    <row r="193" spans="15:15" x14ac:dyDescent="0.25">
      <c r="O193" s="1" t="str">
        <f>IF(N193="","",VLOOKUP("*"&amp;N193&amp;"*",产品库参考!A:A,1,FALSE))</f>
        <v/>
      </c>
    </row>
    <row r="194" spans="15:15" x14ac:dyDescent="0.25">
      <c r="O194" s="1" t="str">
        <f>IF(N194="","",VLOOKUP("*"&amp;N194&amp;"*",产品库参考!A:A,1,FALSE))</f>
        <v/>
      </c>
    </row>
    <row r="195" spans="15:15" x14ac:dyDescent="0.25">
      <c r="O195" s="1" t="str">
        <f>IF(N195="","",VLOOKUP("*"&amp;N195&amp;"*",产品库参考!A:A,1,FALSE))</f>
        <v/>
      </c>
    </row>
    <row r="196" spans="15:15" x14ac:dyDescent="0.25">
      <c r="O196" s="1" t="str">
        <f>IF(N196="","",VLOOKUP("*"&amp;N196&amp;"*",产品库参考!A:A,1,FALSE))</f>
        <v/>
      </c>
    </row>
    <row r="197" spans="15:15" x14ac:dyDescent="0.25">
      <c r="O197" s="1" t="str">
        <f>IF(N197="","",VLOOKUP("*"&amp;N197&amp;"*",产品库参考!A:A,1,FALSE))</f>
        <v/>
      </c>
    </row>
    <row r="198" spans="15:15" x14ac:dyDescent="0.25">
      <c r="O198" s="1" t="str">
        <f>IF(N198="","",VLOOKUP("*"&amp;N198&amp;"*",产品库参考!A:A,1,FALSE))</f>
        <v/>
      </c>
    </row>
    <row r="199" spans="15:15" x14ac:dyDescent="0.25">
      <c r="O199" s="1" t="str">
        <f>IF(N199="","",VLOOKUP("*"&amp;N199&amp;"*",产品库参考!A:A,1,FALSE))</f>
        <v/>
      </c>
    </row>
    <row r="200" spans="15:15" x14ac:dyDescent="0.25">
      <c r="O200" s="1" t="str">
        <f>IF(N200="","",VLOOKUP("*"&amp;N200&amp;"*",产品库参考!A:A,1,FALSE))</f>
        <v/>
      </c>
    </row>
    <row r="201" spans="15:15" x14ac:dyDescent="0.25">
      <c r="O201" s="1" t="str">
        <f>IF(N201="","",VLOOKUP("*"&amp;N201&amp;"*",产品库参考!A:A,1,FALSE))</f>
        <v/>
      </c>
    </row>
    <row r="202" spans="15:15" x14ac:dyDescent="0.25">
      <c r="O202" s="1" t="str">
        <f>IF(N202="","",VLOOKUP("*"&amp;N202&amp;"*",产品库参考!A:A,1,FALSE))</f>
        <v/>
      </c>
    </row>
    <row r="203" spans="15:15" x14ac:dyDescent="0.25">
      <c r="O203" s="1" t="str">
        <f>IF(N203="","",VLOOKUP("*"&amp;N203&amp;"*",产品库参考!A:A,1,FALSE))</f>
        <v/>
      </c>
    </row>
    <row r="204" spans="15:15" x14ac:dyDescent="0.25">
      <c r="O204" s="1" t="str">
        <f>IF(N204="","",VLOOKUP("*"&amp;N204&amp;"*",产品库参考!A:A,1,FALSE))</f>
        <v/>
      </c>
    </row>
    <row r="205" spans="15:15" x14ac:dyDescent="0.25">
      <c r="O205" s="1" t="str">
        <f>IF(N205="","",VLOOKUP("*"&amp;N205&amp;"*",产品库参考!A:A,1,FALSE))</f>
        <v/>
      </c>
    </row>
    <row r="206" spans="15:15" x14ac:dyDescent="0.25">
      <c r="O206" s="1" t="str">
        <f>IF(N206="","",VLOOKUP("*"&amp;N206&amp;"*",产品库参考!A:A,1,FALSE))</f>
        <v/>
      </c>
    </row>
    <row r="207" spans="15:15" x14ac:dyDescent="0.25">
      <c r="O207" s="1" t="str">
        <f>IF(N207="","",VLOOKUP("*"&amp;N207&amp;"*",产品库参考!A:A,1,FALSE))</f>
        <v/>
      </c>
    </row>
    <row r="208" spans="15:15" x14ac:dyDescent="0.25">
      <c r="O208" s="1" t="str">
        <f>IF(N208="","",VLOOKUP("*"&amp;N208&amp;"*",产品库参考!A:A,1,FALSE))</f>
        <v/>
      </c>
    </row>
    <row r="209" spans="15:15" x14ac:dyDescent="0.25">
      <c r="O209" s="1" t="str">
        <f>IF(N209="","",VLOOKUP("*"&amp;N209&amp;"*",产品库参考!A:A,1,FALSE))</f>
        <v/>
      </c>
    </row>
    <row r="210" spans="15:15" x14ac:dyDescent="0.25">
      <c r="O210" s="1" t="str">
        <f>IF(N210="","",VLOOKUP("*"&amp;N210&amp;"*",产品库参考!A:A,1,FALSE))</f>
        <v/>
      </c>
    </row>
    <row r="211" spans="15:15" x14ac:dyDescent="0.25">
      <c r="O211" s="1" t="str">
        <f>IF(N211="","",VLOOKUP("*"&amp;N211&amp;"*",产品库参考!A:A,1,FALSE))</f>
        <v/>
      </c>
    </row>
    <row r="212" spans="15:15" x14ac:dyDescent="0.25">
      <c r="O212" s="1" t="str">
        <f>IF(N212="","",VLOOKUP("*"&amp;N212&amp;"*",产品库参考!A:A,1,FALSE))</f>
        <v/>
      </c>
    </row>
    <row r="213" spans="15:15" x14ac:dyDescent="0.25">
      <c r="O213" s="1" t="str">
        <f>IF(N213="","",VLOOKUP("*"&amp;N213&amp;"*",产品库参考!A:A,1,FALSE))</f>
        <v/>
      </c>
    </row>
    <row r="214" spans="15:15" x14ac:dyDescent="0.25">
      <c r="O214" s="1" t="str">
        <f>IF(N214="","",VLOOKUP("*"&amp;N214&amp;"*",产品库参考!A:A,1,FALSE))</f>
        <v/>
      </c>
    </row>
    <row r="215" spans="15:15" x14ac:dyDescent="0.25">
      <c r="O215" s="1" t="str">
        <f>IF(N215="","",VLOOKUP("*"&amp;N215&amp;"*",产品库参考!A:A,1,FALSE))</f>
        <v/>
      </c>
    </row>
    <row r="216" spans="15:15" x14ac:dyDescent="0.25">
      <c r="O216" s="1" t="str">
        <f>IF(N216="","",VLOOKUP("*"&amp;N216&amp;"*",产品库参考!A:A,1,FALSE))</f>
        <v/>
      </c>
    </row>
    <row r="217" spans="15:15" x14ac:dyDescent="0.25">
      <c r="O217" s="1" t="str">
        <f>IF(N217="","",VLOOKUP("*"&amp;N217&amp;"*",产品库参考!A:A,1,FALSE))</f>
        <v/>
      </c>
    </row>
    <row r="218" spans="15:15" x14ac:dyDescent="0.25">
      <c r="O218" s="1" t="str">
        <f>IF(N218="","",VLOOKUP("*"&amp;N218&amp;"*",产品库参考!A:A,1,FALSE))</f>
        <v/>
      </c>
    </row>
    <row r="219" spans="15:15" x14ac:dyDescent="0.25">
      <c r="O219" s="1" t="str">
        <f>IF(N219="","",VLOOKUP("*"&amp;N219&amp;"*",产品库参考!A:A,1,FALSE))</f>
        <v/>
      </c>
    </row>
    <row r="220" spans="15:15" x14ac:dyDescent="0.25">
      <c r="O220" s="1" t="str">
        <f>IF(N220="","",VLOOKUP("*"&amp;N220&amp;"*",产品库参考!A:A,1,FALSE))</f>
        <v/>
      </c>
    </row>
    <row r="221" spans="15:15" x14ac:dyDescent="0.25">
      <c r="O221" s="1" t="str">
        <f>IF(N221="","",VLOOKUP("*"&amp;N221&amp;"*",产品库参考!A:A,1,FALSE))</f>
        <v/>
      </c>
    </row>
    <row r="222" spans="15:15" x14ac:dyDescent="0.25">
      <c r="O222" s="1" t="str">
        <f>IF(N222="","",VLOOKUP("*"&amp;N222&amp;"*",产品库参考!A:A,1,FALSE))</f>
        <v/>
      </c>
    </row>
    <row r="223" spans="15:15" x14ac:dyDescent="0.25">
      <c r="O223" s="1" t="str">
        <f>IF(N223="","",VLOOKUP("*"&amp;N223&amp;"*",产品库参考!A:A,1,FALSE))</f>
        <v/>
      </c>
    </row>
    <row r="224" spans="15:15" x14ac:dyDescent="0.25">
      <c r="O224" s="1" t="str">
        <f>IF(N224="","",VLOOKUP("*"&amp;N224&amp;"*",产品库参考!A:A,1,FALSE))</f>
        <v/>
      </c>
    </row>
    <row r="225" spans="15:15" x14ac:dyDescent="0.25">
      <c r="O225" s="1" t="str">
        <f>IF(N225="","",VLOOKUP("*"&amp;N225&amp;"*",产品库参考!A:A,1,FALSE))</f>
        <v/>
      </c>
    </row>
    <row r="226" spans="15:15" x14ac:dyDescent="0.25">
      <c r="O226" s="1" t="str">
        <f>IF(N226="","",VLOOKUP("*"&amp;N226&amp;"*",产品库参考!A:A,1,FALSE))</f>
        <v/>
      </c>
    </row>
    <row r="227" spans="15:15" x14ac:dyDescent="0.25">
      <c r="O227" s="1" t="str">
        <f>IF(N227="","",VLOOKUP("*"&amp;N227&amp;"*",产品库参考!A:A,1,FALSE))</f>
        <v/>
      </c>
    </row>
    <row r="228" spans="15:15" x14ac:dyDescent="0.25">
      <c r="O228" s="1" t="str">
        <f>IF(N228="","",VLOOKUP("*"&amp;N228&amp;"*",产品库参考!A:A,1,FALSE))</f>
        <v/>
      </c>
    </row>
    <row r="229" spans="15:15" x14ac:dyDescent="0.25">
      <c r="O229" s="1" t="str">
        <f>IF(N229="","",VLOOKUP("*"&amp;N229&amp;"*",产品库参考!A:A,1,FALSE))</f>
        <v/>
      </c>
    </row>
    <row r="230" spans="15:15" x14ac:dyDescent="0.25">
      <c r="O230" s="1" t="str">
        <f>IF(N230="","",VLOOKUP("*"&amp;N230&amp;"*",产品库参考!A:A,1,FALSE))</f>
        <v/>
      </c>
    </row>
    <row r="231" spans="15:15" x14ac:dyDescent="0.25">
      <c r="O231" s="1" t="str">
        <f>IF(N231="","",VLOOKUP("*"&amp;N231&amp;"*",产品库参考!A:A,1,FALSE))</f>
        <v/>
      </c>
    </row>
    <row r="232" spans="15:15" x14ac:dyDescent="0.25">
      <c r="O232" s="1" t="str">
        <f>IF(N232="","",VLOOKUP("*"&amp;N232&amp;"*",产品库参考!A:A,1,FALSE))</f>
        <v/>
      </c>
    </row>
    <row r="233" spans="15:15" x14ac:dyDescent="0.25">
      <c r="O233" s="1" t="str">
        <f>IF(N233="","",VLOOKUP("*"&amp;N233&amp;"*",产品库参考!A:A,1,FALSE))</f>
        <v/>
      </c>
    </row>
    <row r="234" spans="15:15" x14ac:dyDescent="0.25">
      <c r="O234" s="1" t="str">
        <f>IF(N234="","",VLOOKUP("*"&amp;N234&amp;"*",产品库参考!A:A,1,FALSE))</f>
        <v/>
      </c>
    </row>
    <row r="235" spans="15:15" x14ac:dyDescent="0.25">
      <c r="O235" s="1" t="str">
        <f>IF(N235="","",VLOOKUP("*"&amp;N235&amp;"*",产品库参考!A:A,1,FALSE))</f>
        <v/>
      </c>
    </row>
    <row r="236" spans="15:15" x14ac:dyDescent="0.25">
      <c r="O236" s="1" t="str">
        <f>IF(N236="","",VLOOKUP("*"&amp;N236&amp;"*",产品库参考!A:A,1,FALSE))</f>
        <v/>
      </c>
    </row>
    <row r="237" spans="15:15" x14ac:dyDescent="0.25">
      <c r="O237" s="1" t="str">
        <f>IF(N237="","",VLOOKUP("*"&amp;N237&amp;"*",产品库参考!A:A,1,FALSE))</f>
        <v/>
      </c>
    </row>
    <row r="238" spans="15:15" x14ac:dyDescent="0.25">
      <c r="O238" s="1" t="str">
        <f>IF(N238="","",VLOOKUP("*"&amp;N238&amp;"*",产品库参考!A:A,1,FALSE))</f>
        <v/>
      </c>
    </row>
    <row r="239" spans="15:15" x14ac:dyDescent="0.25">
      <c r="O239" s="1" t="str">
        <f>IF(N239="","",VLOOKUP("*"&amp;N239&amp;"*",产品库参考!A:A,1,FALSE))</f>
        <v/>
      </c>
    </row>
    <row r="240" spans="15:15" x14ac:dyDescent="0.25">
      <c r="O240" s="1" t="str">
        <f>IF(N240="","",VLOOKUP("*"&amp;N240&amp;"*",产品库参考!A:A,1,FALSE))</f>
        <v/>
      </c>
    </row>
    <row r="241" spans="15:15" x14ac:dyDescent="0.25">
      <c r="O241" s="1" t="str">
        <f>IF(N241="","",VLOOKUP("*"&amp;N241&amp;"*",产品库参考!A:A,1,FALSE))</f>
        <v/>
      </c>
    </row>
    <row r="242" spans="15:15" x14ac:dyDescent="0.25">
      <c r="O242" s="1" t="str">
        <f>IF(N242="","",VLOOKUP("*"&amp;N242&amp;"*",产品库参考!A:A,1,FALSE))</f>
        <v/>
      </c>
    </row>
    <row r="243" spans="15:15" x14ac:dyDescent="0.25">
      <c r="O243" s="1" t="str">
        <f>IF(N243="","",VLOOKUP("*"&amp;N243&amp;"*",产品库参考!A:A,1,FALSE))</f>
        <v/>
      </c>
    </row>
    <row r="244" spans="15:15" x14ac:dyDescent="0.25">
      <c r="O244" s="1" t="str">
        <f>IF(N244="","",VLOOKUP("*"&amp;N244&amp;"*",产品库参考!A:A,1,FALSE))</f>
        <v/>
      </c>
    </row>
    <row r="245" spans="15:15" x14ac:dyDescent="0.25">
      <c r="O245" s="1" t="str">
        <f>IF(N245="","",VLOOKUP("*"&amp;N245&amp;"*",产品库参考!A:A,1,FALSE))</f>
        <v/>
      </c>
    </row>
    <row r="246" spans="15:15" x14ac:dyDescent="0.25">
      <c r="O246" s="1" t="str">
        <f>IF(N246="","",VLOOKUP("*"&amp;N246&amp;"*",产品库参考!A:A,1,FALSE))</f>
        <v/>
      </c>
    </row>
    <row r="247" spans="15:15" x14ac:dyDescent="0.25">
      <c r="O247" s="1" t="str">
        <f>IF(N247="","",VLOOKUP("*"&amp;N247&amp;"*",产品库参考!A:A,1,FALSE))</f>
        <v/>
      </c>
    </row>
    <row r="248" spans="15:15" x14ac:dyDescent="0.25">
      <c r="O248" s="1" t="str">
        <f>IF(N248="","",VLOOKUP("*"&amp;N248&amp;"*",产品库参考!A:A,1,FALSE))</f>
        <v/>
      </c>
    </row>
    <row r="249" spans="15:15" x14ac:dyDescent="0.25">
      <c r="O249" s="1" t="str">
        <f>IF(N249="","",VLOOKUP("*"&amp;N249&amp;"*",产品库参考!A:A,1,FALSE))</f>
        <v/>
      </c>
    </row>
    <row r="250" spans="15:15" x14ac:dyDescent="0.25">
      <c r="O250" s="1" t="str">
        <f>IF(N250="","",VLOOKUP("*"&amp;N250&amp;"*",产品库参考!A:A,1,FALSE))</f>
        <v/>
      </c>
    </row>
    <row r="251" spans="15:15" x14ac:dyDescent="0.25">
      <c r="O251" s="1" t="str">
        <f>IF(N251="","",VLOOKUP("*"&amp;N251&amp;"*",产品库参考!A:A,1,FALSE))</f>
        <v/>
      </c>
    </row>
    <row r="252" spans="15:15" x14ac:dyDescent="0.25">
      <c r="O252" s="1" t="str">
        <f>IF(N252="","",VLOOKUP("*"&amp;N252&amp;"*",产品库参考!A:A,1,FALSE))</f>
        <v/>
      </c>
    </row>
    <row r="253" spans="15:15" x14ac:dyDescent="0.25">
      <c r="O253" s="1" t="str">
        <f>IF(N253="","",VLOOKUP("*"&amp;N253&amp;"*",产品库参考!A:A,1,FALSE))</f>
        <v/>
      </c>
    </row>
    <row r="254" spans="15:15" x14ac:dyDescent="0.25">
      <c r="O254" s="1" t="str">
        <f>IF(N254="","",VLOOKUP("*"&amp;N254&amp;"*",产品库参考!A:A,1,FALSE))</f>
        <v/>
      </c>
    </row>
    <row r="255" spans="15:15" x14ac:dyDescent="0.25">
      <c r="O255" s="1" t="str">
        <f>IF(N255="","",VLOOKUP("*"&amp;N255&amp;"*",产品库参考!A:A,1,FALSE))</f>
        <v/>
      </c>
    </row>
    <row r="256" spans="15:15" x14ac:dyDescent="0.25">
      <c r="O256" s="1" t="str">
        <f>IF(N256="","",VLOOKUP("*"&amp;N256&amp;"*",产品库参考!A:A,1,FALSE))</f>
        <v/>
      </c>
    </row>
    <row r="257" spans="15:15" x14ac:dyDescent="0.25">
      <c r="O257" s="1" t="str">
        <f>IF(N257="","",VLOOKUP("*"&amp;N257&amp;"*",产品库参考!A:A,1,FALSE))</f>
        <v/>
      </c>
    </row>
    <row r="258" spans="15:15" x14ac:dyDescent="0.25">
      <c r="O258" s="1" t="str">
        <f>IF(N258="","",VLOOKUP("*"&amp;N258&amp;"*",产品库参考!A:A,1,FALSE))</f>
        <v/>
      </c>
    </row>
    <row r="259" spans="15:15" x14ac:dyDescent="0.25">
      <c r="O259" s="1" t="str">
        <f>IF(N259="","",VLOOKUP("*"&amp;N259&amp;"*",产品库参考!A:A,1,FALSE))</f>
        <v/>
      </c>
    </row>
    <row r="260" spans="15:15" x14ac:dyDescent="0.25">
      <c r="O260" s="1" t="str">
        <f>IF(N260="","",VLOOKUP("*"&amp;N260&amp;"*",产品库参考!A:A,1,FALSE))</f>
        <v/>
      </c>
    </row>
    <row r="261" spans="15:15" x14ac:dyDescent="0.25">
      <c r="O261" s="1" t="str">
        <f>IF(N261="","",VLOOKUP("*"&amp;N261&amp;"*",产品库参考!A:A,1,FALSE))</f>
        <v/>
      </c>
    </row>
    <row r="262" spans="15:15" x14ac:dyDescent="0.25">
      <c r="O262" s="1" t="str">
        <f>IF(N262="","",VLOOKUP("*"&amp;N262&amp;"*",产品库参考!A:A,1,FALSE))</f>
        <v/>
      </c>
    </row>
    <row r="263" spans="15:15" x14ac:dyDescent="0.25">
      <c r="O263" s="1" t="str">
        <f>IF(N263="","",VLOOKUP("*"&amp;N263&amp;"*",产品库参考!A:A,1,FALSE))</f>
        <v/>
      </c>
    </row>
    <row r="264" spans="15:15" x14ac:dyDescent="0.25">
      <c r="O264" s="1" t="str">
        <f>IF(N264="","",VLOOKUP("*"&amp;N264&amp;"*",产品库参考!A:A,1,FALSE))</f>
        <v/>
      </c>
    </row>
    <row r="265" spans="15:15" x14ac:dyDescent="0.25">
      <c r="O265" s="1" t="str">
        <f>IF(N265="","",VLOOKUP("*"&amp;N265&amp;"*",产品库参考!A:A,1,FALSE))</f>
        <v/>
      </c>
    </row>
    <row r="266" spans="15:15" x14ac:dyDescent="0.25">
      <c r="O266" s="1" t="str">
        <f>IF(N266="","",VLOOKUP("*"&amp;N266&amp;"*",产品库参考!A:A,1,FALSE))</f>
        <v/>
      </c>
    </row>
    <row r="267" spans="15:15" x14ac:dyDescent="0.25">
      <c r="O267" s="1" t="str">
        <f>IF(N267="","",VLOOKUP("*"&amp;N267&amp;"*",产品库参考!A:A,1,FALSE))</f>
        <v/>
      </c>
    </row>
    <row r="268" spans="15:15" x14ac:dyDescent="0.25">
      <c r="O268" s="1" t="str">
        <f>IF(N268="","",VLOOKUP("*"&amp;N268&amp;"*",产品库参考!A:A,1,FALSE))</f>
        <v/>
      </c>
    </row>
    <row r="269" spans="15:15" x14ac:dyDescent="0.25">
      <c r="O269" s="1" t="str">
        <f>IF(N269="","",VLOOKUP("*"&amp;N269&amp;"*",产品库参考!A:A,1,FALSE))</f>
        <v/>
      </c>
    </row>
    <row r="270" spans="15:15" x14ac:dyDescent="0.25">
      <c r="O270" s="1" t="str">
        <f>IF(N270="","",VLOOKUP("*"&amp;N270&amp;"*",产品库参考!A:A,1,FALSE))</f>
        <v/>
      </c>
    </row>
    <row r="271" spans="15:15" x14ac:dyDescent="0.25">
      <c r="O271" s="1" t="str">
        <f>IF(N271="","",VLOOKUP("*"&amp;N271&amp;"*",产品库参考!A:A,1,FALSE))</f>
        <v/>
      </c>
    </row>
    <row r="272" spans="15:15" x14ac:dyDescent="0.25">
      <c r="O272" s="1" t="str">
        <f>IF(N272="","",VLOOKUP("*"&amp;N272&amp;"*",产品库参考!A:A,1,FALSE))</f>
        <v/>
      </c>
    </row>
    <row r="273" spans="15:15" x14ac:dyDescent="0.25">
      <c r="O273" s="1" t="str">
        <f>IF(N273="","",VLOOKUP("*"&amp;N273&amp;"*",产品库参考!A:A,1,FALSE))</f>
        <v/>
      </c>
    </row>
    <row r="274" spans="15:15" x14ac:dyDescent="0.25">
      <c r="O274" s="1" t="str">
        <f>IF(N274="","",VLOOKUP("*"&amp;N274&amp;"*",产品库参考!A:A,1,FALSE))</f>
        <v/>
      </c>
    </row>
    <row r="275" spans="15:15" x14ac:dyDescent="0.25">
      <c r="O275" s="1" t="str">
        <f>IF(N275="","",VLOOKUP("*"&amp;N275&amp;"*",产品库参考!A:A,1,FALSE))</f>
        <v/>
      </c>
    </row>
    <row r="276" spans="15:15" x14ac:dyDescent="0.25">
      <c r="O276" s="1" t="str">
        <f>IF(N276="","",VLOOKUP("*"&amp;N276&amp;"*",产品库参考!A:A,1,FALSE))</f>
        <v/>
      </c>
    </row>
    <row r="277" spans="15:15" x14ac:dyDescent="0.25">
      <c r="O277" s="1" t="str">
        <f>IF(N277="","",VLOOKUP("*"&amp;N277&amp;"*",产品库参考!A:A,1,FALSE))</f>
        <v/>
      </c>
    </row>
    <row r="278" spans="15:15" x14ac:dyDescent="0.25">
      <c r="O278" s="1" t="str">
        <f>IF(N278="","",VLOOKUP("*"&amp;N278&amp;"*",产品库参考!A:A,1,FALSE))</f>
        <v/>
      </c>
    </row>
    <row r="279" spans="15:15" x14ac:dyDescent="0.25">
      <c r="O279" s="1" t="str">
        <f>IF(N279="","",VLOOKUP("*"&amp;N279&amp;"*",产品库参考!A:A,1,FALSE))</f>
        <v/>
      </c>
    </row>
    <row r="280" spans="15:15" x14ac:dyDescent="0.25">
      <c r="O280" s="1" t="str">
        <f>IF(N280="","",VLOOKUP("*"&amp;N280&amp;"*",产品库参考!A:A,1,FALSE))</f>
        <v/>
      </c>
    </row>
    <row r="281" spans="15:15" x14ac:dyDescent="0.25">
      <c r="O281" s="1" t="str">
        <f>IF(N281="","",VLOOKUP("*"&amp;N281&amp;"*",产品库参考!A:A,1,FALSE))</f>
        <v/>
      </c>
    </row>
    <row r="282" spans="15:15" x14ac:dyDescent="0.25">
      <c r="O282" s="1" t="str">
        <f>IF(N282="","",VLOOKUP("*"&amp;N282&amp;"*",产品库参考!A:A,1,FALSE))</f>
        <v/>
      </c>
    </row>
    <row r="283" spans="15:15" x14ac:dyDescent="0.25">
      <c r="O283" s="1" t="str">
        <f>IF(N283="","",VLOOKUP("*"&amp;N283&amp;"*",产品库参考!A:A,1,FALSE))</f>
        <v/>
      </c>
    </row>
    <row r="284" spans="15:15" x14ac:dyDescent="0.25">
      <c r="O284" s="1" t="str">
        <f>IF(N284="","",VLOOKUP("*"&amp;N284&amp;"*",产品库参考!A:A,1,FALSE))</f>
        <v/>
      </c>
    </row>
    <row r="285" spans="15:15" x14ac:dyDescent="0.25">
      <c r="O285" s="1" t="str">
        <f>IF(N285="","",VLOOKUP("*"&amp;N285&amp;"*",产品库参考!A:A,1,FALSE))</f>
        <v/>
      </c>
    </row>
    <row r="286" spans="15:15" x14ac:dyDescent="0.25">
      <c r="O286" s="1" t="str">
        <f>IF(N286="","",VLOOKUP("*"&amp;N286&amp;"*",产品库参考!A:A,1,FALSE))</f>
        <v/>
      </c>
    </row>
    <row r="287" spans="15:15" x14ac:dyDescent="0.25">
      <c r="O287" s="1" t="str">
        <f>IF(N287="","",VLOOKUP("*"&amp;N287&amp;"*",产品库参考!A:A,1,FALSE))</f>
        <v/>
      </c>
    </row>
    <row r="288" spans="15:15" x14ac:dyDescent="0.25">
      <c r="O288" s="1" t="str">
        <f>IF(N288="","",VLOOKUP("*"&amp;N288&amp;"*",产品库参考!A:A,1,FALSE))</f>
        <v/>
      </c>
    </row>
    <row r="289" spans="15:15" x14ac:dyDescent="0.25">
      <c r="O289" s="1" t="str">
        <f>IF(N289="","",VLOOKUP("*"&amp;N289&amp;"*",产品库参考!A:A,1,FALSE))</f>
        <v/>
      </c>
    </row>
    <row r="290" spans="15:15" x14ac:dyDescent="0.25">
      <c r="O290" s="1" t="str">
        <f>IF(N290="","",VLOOKUP("*"&amp;N290&amp;"*",产品库参考!A:A,1,FALSE))</f>
        <v/>
      </c>
    </row>
    <row r="291" spans="15:15" x14ac:dyDescent="0.25">
      <c r="O291" s="1" t="str">
        <f>IF(N291="","",VLOOKUP("*"&amp;N291&amp;"*",产品库参考!A:A,1,FALSE))</f>
        <v/>
      </c>
    </row>
    <row r="292" spans="15:15" x14ac:dyDescent="0.25">
      <c r="O292" s="1" t="str">
        <f>IF(N292="","",VLOOKUP("*"&amp;N292&amp;"*",产品库参考!A:A,1,FALSE))</f>
        <v/>
      </c>
    </row>
    <row r="293" spans="15:15" x14ac:dyDescent="0.25">
      <c r="O293" s="1" t="str">
        <f>IF(N293="","",VLOOKUP("*"&amp;N293&amp;"*",产品库参考!A:A,1,FALSE))</f>
        <v/>
      </c>
    </row>
    <row r="294" spans="15:15" x14ac:dyDescent="0.25">
      <c r="O294" s="1" t="str">
        <f>IF(N294="","",VLOOKUP("*"&amp;N294&amp;"*",产品库参考!A:A,1,FALSE))</f>
        <v/>
      </c>
    </row>
    <row r="295" spans="15:15" x14ac:dyDescent="0.25">
      <c r="O295" s="1" t="str">
        <f>IF(N295="","",VLOOKUP("*"&amp;N295&amp;"*",产品库参考!A:A,1,FALSE))</f>
        <v/>
      </c>
    </row>
    <row r="296" spans="15:15" x14ac:dyDescent="0.25">
      <c r="O296" s="1" t="str">
        <f>IF(N296="","",VLOOKUP("*"&amp;N296&amp;"*",产品库参考!A:A,1,FALSE))</f>
        <v/>
      </c>
    </row>
    <row r="297" spans="15:15" x14ac:dyDescent="0.25">
      <c r="O297" s="1" t="str">
        <f>IF(N297="","",VLOOKUP("*"&amp;N297&amp;"*",产品库参考!A:A,1,FALSE))</f>
        <v/>
      </c>
    </row>
    <row r="298" spans="15:15" x14ac:dyDescent="0.25">
      <c r="O298" s="1" t="str">
        <f>IF(N298="","",VLOOKUP("*"&amp;N298&amp;"*",产品库参考!A:A,1,FALSE))</f>
        <v/>
      </c>
    </row>
    <row r="299" spans="15:15" x14ac:dyDescent="0.25">
      <c r="O299" s="1" t="str">
        <f>IF(N299="","",VLOOKUP("*"&amp;N299&amp;"*",产品库参考!A:A,1,FALSE))</f>
        <v/>
      </c>
    </row>
    <row r="300" spans="15:15" x14ac:dyDescent="0.25">
      <c r="O300" s="1" t="str">
        <f>IF(N300="","",VLOOKUP("*"&amp;N300&amp;"*",产品库参考!A:A,1,FALSE))</f>
        <v/>
      </c>
    </row>
    <row r="301" spans="15:15" x14ac:dyDescent="0.25">
      <c r="O301" s="1" t="str">
        <f>IF(N301="","",VLOOKUP("*"&amp;N301&amp;"*",产品库参考!A:A,1,FALSE))</f>
        <v/>
      </c>
    </row>
    <row r="302" spans="15:15" x14ac:dyDescent="0.25">
      <c r="O302" s="1" t="str">
        <f>IF(N302="","",VLOOKUP("*"&amp;N302&amp;"*",产品库参考!A:A,1,FALSE))</f>
        <v/>
      </c>
    </row>
    <row r="303" spans="15:15" x14ac:dyDescent="0.25">
      <c r="O303" s="1" t="str">
        <f>IF(N303="","",VLOOKUP("*"&amp;N303&amp;"*",产品库参考!A:A,1,FALSE))</f>
        <v/>
      </c>
    </row>
    <row r="304" spans="15:15" x14ac:dyDescent="0.25">
      <c r="O304" s="1" t="str">
        <f>IF(N304="","",VLOOKUP("*"&amp;N304&amp;"*",产品库参考!A:A,1,FALSE))</f>
        <v/>
      </c>
    </row>
    <row r="305" spans="15:15" x14ac:dyDescent="0.25">
      <c r="O305" s="1" t="str">
        <f>IF(N305="","",VLOOKUP("*"&amp;N305&amp;"*",产品库参考!A:A,1,FALSE))</f>
        <v/>
      </c>
    </row>
    <row r="306" spans="15:15" x14ac:dyDescent="0.25">
      <c r="O306" s="1" t="str">
        <f>IF(N306="","",VLOOKUP("*"&amp;N306&amp;"*",产品库参考!A:A,1,FALSE))</f>
        <v/>
      </c>
    </row>
    <row r="307" spans="15:15" x14ac:dyDescent="0.25">
      <c r="O307" s="1" t="str">
        <f>IF(N307="","",VLOOKUP("*"&amp;N307&amp;"*",产品库参考!A:A,1,FALSE))</f>
        <v/>
      </c>
    </row>
    <row r="308" spans="15:15" x14ac:dyDescent="0.25">
      <c r="O308" s="1" t="str">
        <f>IF(N308="","",VLOOKUP("*"&amp;N308&amp;"*",产品库参考!A:A,1,FALSE))</f>
        <v/>
      </c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  <row r="53988" spans="15:15" x14ac:dyDescent="0.25">
      <c r="O53988" s="1" t="str">
        <f>IF(N53988="","",VLOOKUP("*"&amp;N53988&amp;"*",产品库参考!A:A,1,FALSE))</f>
        <v/>
      </c>
    </row>
    <row r="53989" spans="15:15" x14ac:dyDescent="0.25">
      <c r="O53989" s="1" t="str">
        <f>IF(N53989="","",VLOOKUP("*"&amp;N53989&amp;"*",产品库参考!A:A,1,FALSE))</f>
        <v/>
      </c>
    </row>
    <row r="53990" spans="15:15" x14ac:dyDescent="0.25">
      <c r="O53990" s="1" t="str">
        <f>IF(N53990="","",VLOOKUP("*"&amp;N53990&amp;"*",产品库参考!A:A,1,FALSE))</f>
        <v/>
      </c>
    </row>
    <row r="53991" spans="15:15" x14ac:dyDescent="0.25">
      <c r="O53991" s="1" t="str">
        <f>IF(N53991="","",VLOOKUP("*"&amp;N53991&amp;"*",产品库参考!A:A,1,FALSE))</f>
        <v/>
      </c>
    </row>
    <row r="53992" spans="15:15" x14ac:dyDescent="0.25">
      <c r="O53992" s="1" t="str">
        <f>IF(N53992="","",VLOOKUP("*"&amp;N53992&amp;"*",产品库参考!A:A,1,FALSE))</f>
        <v/>
      </c>
    </row>
    <row r="53993" spans="15:15" x14ac:dyDescent="0.25">
      <c r="O53993" s="1" t="str">
        <f>IF(N53993="","",VLOOKUP("*"&amp;N53993&amp;"*",产品库参考!A:A,1,FALSE))</f>
        <v/>
      </c>
    </row>
    <row r="53994" spans="15:15" x14ac:dyDescent="0.25">
      <c r="O53994" s="1" t="str">
        <f>IF(N53994="","",VLOOKUP("*"&amp;N53994&amp;"*",产品库参考!A:A,1,FALSE))</f>
        <v/>
      </c>
    </row>
    <row r="53995" spans="15:15" x14ac:dyDescent="0.25">
      <c r="O53995" s="1" t="str">
        <f>IF(N53995="","",VLOOKUP("*"&amp;N53995&amp;"*",产品库参考!A:A,1,FALSE))</f>
        <v/>
      </c>
    </row>
    <row r="53996" spans="15:15" x14ac:dyDescent="0.25">
      <c r="O53996" s="1" t="str">
        <f>IF(N53996="","",VLOOKUP("*"&amp;N53996&amp;"*",产品库参考!A:A,1,FALSE))</f>
        <v/>
      </c>
    </row>
    <row r="53997" spans="15:15" x14ac:dyDescent="0.25">
      <c r="O53997" s="1" t="str">
        <f>IF(N53997="","",VLOOKUP("*"&amp;N53997&amp;"*",产品库参考!A:A,1,FALSE))</f>
        <v/>
      </c>
    </row>
    <row r="53998" spans="15:15" x14ac:dyDescent="0.25">
      <c r="O53998" s="1" t="str">
        <f>IF(N53998="","",VLOOKUP("*"&amp;N53998&amp;"*",产品库参考!A:A,1,FALSE))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53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2021-09-06T07:54:44Z</dcterms:modified>
</cp:coreProperties>
</file>