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<sst xmlns="http://schemas.openxmlformats.org/spreadsheetml/2006/main" count="47" uniqueCount="42">
  <si>
    <t>样品 处理 明细</t>
  </si>
  <si>
    <t>类 别</t>
  </si>
  <si>
    <t>型号</t>
  </si>
  <si>
    <t>规  格</t>
  </si>
  <si>
    <t>数量</t>
  </si>
  <si>
    <r>
      <rPr>
        <sz val="11"/>
        <color theme="1"/>
        <rFont val="宋体"/>
        <charset val="134"/>
        <scheme val="minor"/>
      </rPr>
      <t>成本单价（元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平米）</t>
    </r>
  </si>
  <si>
    <r>
      <rPr>
        <sz val="11"/>
        <color theme="1"/>
        <rFont val="宋体"/>
        <charset val="134"/>
        <scheme val="minor"/>
      </rPr>
      <t>工厂标价单价（元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平米）</t>
    </r>
  </si>
  <si>
    <t>成本金额</t>
  </si>
  <si>
    <t>常规销售价参照</t>
  </si>
  <si>
    <t>参考处理金额</t>
  </si>
  <si>
    <t>意愿回笼金额</t>
  </si>
  <si>
    <t>淋浴房</t>
  </si>
  <si>
    <t>M4011</t>
  </si>
  <si>
    <t>长扇形：长1.2米*厚0.9米*高2米</t>
  </si>
  <si>
    <t>2800 - 4000</t>
  </si>
  <si>
    <t>M3041</t>
  </si>
  <si>
    <t>2200 - 3000</t>
  </si>
  <si>
    <t>M6381</t>
  </si>
  <si>
    <t>L 形：长1.2米*厚0.9米*高2米</t>
  </si>
  <si>
    <t>3200 - 4500</t>
  </si>
  <si>
    <t>M1681</t>
  </si>
  <si>
    <t>屏风：长1.4米*高2米</t>
  </si>
  <si>
    <t>3000 - 4000</t>
  </si>
  <si>
    <t>M1591</t>
  </si>
  <si>
    <t>屏风：长2米*高2米</t>
  </si>
  <si>
    <t>浴缸</t>
  </si>
  <si>
    <t>Y037117-2A01-1</t>
  </si>
  <si>
    <t>长1.7米*宽0.85米*高0.6米</t>
  </si>
  <si>
    <t>4500 - 6000</t>
  </si>
  <si>
    <t>Y028217-1A01-1</t>
  </si>
  <si>
    <t>长1.7米*宽0.8米*高0.6米</t>
  </si>
  <si>
    <t>4000 - 5000</t>
  </si>
  <si>
    <t>浴室柜</t>
  </si>
  <si>
    <t>A1139-013A-1</t>
  </si>
  <si>
    <t>长0.8米</t>
  </si>
  <si>
    <t>A1170-023J-1</t>
  </si>
  <si>
    <t>长1.4米</t>
  </si>
  <si>
    <t>6000 - 9000</t>
  </si>
  <si>
    <t>A1141-021K-1</t>
  </si>
  <si>
    <t>长1米</t>
  </si>
  <si>
    <t>5000 - 8000</t>
  </si>
  <si>
    <t>A1173-012I-1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</si>
</sst>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333333"/>
      <name val="微软雅黑"/>
      <charset val="134"/>
    </font>
    <font>
      <sz val="11"/>
      <color rgb="FF333333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10" fillId="12" borderId="14" applyNumberFormat="0" applyAlignment="0" applyProtection="0">
      <alignment vertical="center"/>
    </xf>
    <xf numFmtId="0" fontId="9" fillId="8" borderId="1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K18" sqref="K18"/>
    </sheetView>
  </sheetViews>
  <sheetFormatPr defaultColWidth="9" defaultRowHeight="13.5"/>
  <cols>
    <col min="1" max="1" width="9" style="2"/>
    <col min="2" max="2" width="24.375" style="2" customWidth="1"/>
    <col min="3" max="3" width="33.5" style="3" customWidth="1"/>
    <col min="4" max="4" width="11.5" style="2" customWidth="1"/>
    <col min="5" max="5" width="11.75" style="2" customWidth="1"/>
    <col min="6" max="6" width="15.125" style="2" customWidth="1"/>
    <col min="7" max="7" width="9" style="2"/>
    <col min="8" max="8" width="16.375" style="2" customWidth="1"/>
    <col min="9" max="9" width="20.375" style="2" customWidth="1"/>
    <col min="10" max="10" width="16.625" style="2" customWidth="1"/>
  </cols>
  <sheetData>
    <row r="1" ht="33" customHeight="1" spans="1:10">
      <c r="A1" s="4" t="s">
        <v>0</v>
      </c>
      <c r="B1" s="5"/>
      <c r="C1" s="6"/>
      <c r="D1" s="5"/>
      <c r="E1" s="5"/>
      <c r="F1" s="5"/>
      <c r="G1" s="5"/>
      <c r="H1" s="5"/>
      <c r="I1" s="5"/>
      <c r="J1" s="19"/>
    </row>
    <row r="2" ht="43" customHeight="1" spans="1:10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20" t="s">
        <v>10</v>
      </c>
    </row>
    <row r="3" s="1" customFormat="1" ht="21" customHeight="1" spans="1:10">
      <c r="A3" s="11" t="s">
        <v>11</v>
      </c>
      <c r="B3" s="12" t="s">
        <v>12</v>
      </c>
      <c r="C3" s="13" t="s">
        <v>13</v>
      </c>
      <c r="D3" s="13">
        <v>4.2</v>
      </c>
      <c r="E3" s="13">
        <v>776</v>
      </c>
      <c r="F3" s="13">
        <v>2488</v>
      </c>
      <c r="G3" s="13">
        <f>D3*E3</f>
        <v>3259.2</v>
      </c>
      <c r="H3" s="13">
        <v>5200</v>
      </c>
      <c r="I3" s="13" t="s">
        <v>14</v>
      </c>
      <c r="J3" s="21">
        <v>1600</v>
      </c>
    </row>
    <row r="4" s="1" customFormat="1" ht="21" customHeight="1" spans="1:10">
      <c r="A4" s="11"/>
      <c r="B4" s="12" t="s">
        <v>15</v>
      </c>
      <c r="C4" s="13" t="s">
        <v>13</v>
      </c>
      <c r="D4" s="13">
        <v>4.2</v>
      </c>
      <c r="E4" s="13">
        <v>526</v>
      </c>
      <c r="F4" s="13">
        <v>1786</v>
      </c>
      <c r="G4" s="13">
        <f>D4*E4</f>
        <v>2209.2</v>
      </c>
      <c r="H4" s="13">
        <v>3600</v>
      </c>
      <c r="I4" s="13" t="s">
        <v>16</v>
      </c>
      <c r="J4" s="21">
        <v>1300</v>
      </c>
    </row>
    <row r="5" s="1" customFormat="1" ht="21" customHeight="1" spans="1:10">
      <c r="A5" s="11"/>
      <c r="B5" s="12" t="s">
        <v>17</v>
      </c>
      <c r="C5" s="13" t="s">
        <v>18</v>
      </c>
      <c r="D5" s="13">
        <v>4.2</v>
      </c>
      <c r="E5" s="13">
        <v>1164</v>
      </c>
      <c r="F5" s="13">
        <v>4532</v>
      </c>
      <c r="G5" s="13">
        <f>D5*E5</f>
        <v>4888.8</v>
      </c>
      <c r="H5" s="13">
        <v>9500</v>
      </c>
      <c r="I5" s="13" t="s">
        <v>19</v>
      </c>
      <c r="J5" s="21">
        <v>2000</v>
      </c>
    </row>
    <row r="6" s="1" customFormat="1" ht="21" customHeight="1" spans="1:10">
      <c r="A6" s="11"/>
      <c r="B6" s="12" t="s">
        <v>20</v>
      </c>
      <c r="C6" s="13" t="s">
        <v>21</v>
      </c>
      <c r="D6" s="13">
        <v>2.8</v>
      </c>
      <c r="E6" s="13">
        <v>1315</v>
      </c>
      <c r="F6" s="13">
        <v>4815</v>
      </c>
      <c r="G6" s="13">
        <f>D6*E6</f>
        <v>3682</v>
      </c>
      <c r="H6" s="13">
        <v>6800</v>
      </c>
      <c r="I6" s="13" t="s">
        <v>22</v>
      </c>
      <c r="J6" s="21">
        <v>1800</v>
      </c>
    </row>
    <row r="7" s="1" customFormat="1" ht="21" customHeight="1" spans="1:10">
      <c r="A7" s="11"/>
      <c r="B7" s="12" t="s">
        <v>23</v>
      </c>
      <c r="C7" s="13" t="s">
        <v>24</v>
      </c>
      <c r="D7" s="13">
        <v>4</v>
      </c>
      <c r="E7" s="13">
        <v>816</v>
      </c>
      <c r="F7" s="13">
        <v>2616</v>
      </c>
      <c r="G7" s="13">
        <f>D7*E7</f>
        <v>3264</v>
      </c>
      <c r="H7" s="13">
        <v>5200</v>
      </c>
      <c r="I7" s="13" t="s">
        <v>22</v>
      </c>
      <c r="J7" s="21">
        <v>1800</v>
      </c>
    </row>
    <row r="8" s="1" customFormat="1" ht="21" customHeight="1" spans="1:10">
      <c r="A8" s="11" t="s">
        <v>25</v>
      </c>
      <c r="B8" s="14" t="s">
        <v>26</v>
      </c>
      <c r="C8" s="15" t="s">
        <v>27</v>
      </c>
      <c r="D8" s="13">
        <v>1</v>
      </c>
      <c r="E8" s="13">
        <v>6181</v>
      </c>
      <c r="F8" s="13">
        <v>19811</v>
      </c>
      <c r="G8" s="13">
        <f t="shared" ref="G4:G19" si="0">D8*E8</f>
        <v>6181</v>
      </c>
      <c r="H8" s="13">
        <v>10000</v>
      </c>
      <c r="I8" s="13" t="s">
        <v>28</v>
      </c>
      <c r="J8" s="21">
        <v>3500</v>
      </c>
    </row>
    <row r="9" s="1" customFormat="1" ht="21" customHeight="1" spans="1:10">
      <c r="A9" s="11"/>
      <c r="B9" s="14" t="s">
        <v>29</v>
      </c>
      <c r="C9" s="15" t="s">
        <v>30</v>
      </c>
      <c r="D9" s="13">
        <v>1</v>
      </c>
      <c r="E9" s="13">
        <v>4230</v>
      </c>
      <c r="F9" s="13">
        <v>16180</v>
      </c>
      <c r="G9" s="13">
        <f t="shared" si="0"/>
        <v>4230</v>
      </c>
      <c r="H9" s="13">
        <v>8100</v>
      </c>
      <c r="I9" s="13" t="s">
        <v>31</v>
      </c>
      <c r="J9" s="21">
        <v>2800</v>
      </c>
    </row>
    <row r="10" s="1" customFormat="1" ht="21" customHeight="1" spans="1:10">
      <c r="A10" s="11" t="s">
        <v>32</v>
      </c>
      <c r="B10" s="14" t="s">
        <v>33</v>
      </c>
      <c r="C10" s="15" t="s">
        <v>34</v>
      </c>
      <c r="D10" s="13">
        <v>1</v>
      </c>
      <c r="E10" s="13">
        <v>5539</v>
      </c>
      <c r="F10" s="13">
        <v>17402</v>
      </c>
      <c r="G10" s="13">
        <f t="shared" si="0"/>
        <v>5539</v>
      </c>
      <c r="H10" s="13">
        <v>8500</v>
      </c>
      <c r="I10" s="13" t="s">
        <v>28</v>
      </c>
      <c r="J10" s="21">
        <v>3000</v>
      </c>
    </row>
    <row r="11" s="1" customFormat="1" ht="21" customHeight="1" spans="1:10">
      <c r="A11" s="11"/>
      <c r="B11" s="14" t="s">
        <v>35</v>
      </c>
      <c r="C11" s="15" t="s">
        <v>36</v>
      </c>
      <c r="D11" s="13">
        <v>1</v>
      </c>
      <c r="E11" s="13">
        <v>9460</v>
      </c>
      <c r="F11" s="13">
        <v>28155</v>
      </c>
      <c r="G11" s="13">
        <f t="shared" si="0"/>
        <v>9460</v>
      </c>
      <c r="H11" s="13">
        <v>14000</v>
      </c>
      <c r="I11" s="13" t="s">
        <v>37</v>
      </c>
      <c r="J11" s="21">
        <v>4000</v>
      </c>
    </row>
    <row r="12" s="1" customFormat="1" ht="21" customHeight="1" spans="1:10">
      <c r="A12" s="11"/>
      <c r="B12" s="14" t="s">
        <v>38</v>
      </c>
      <c r="C12" s="15" t="s">
        <v>39</v>
      </c>
      <c r="D12" s="13">
        <v>1</v>
      </c>
      <c r="E12" s="13">
        <v>5555</v>
      </c>
      <c r="F12" s="13">
        <v>17533</v>
      </c>
      <c r="G12" s="13">
        <f t="shared" si="0"/>
        <v>5555</v>
      </c>
      <c r="H12" s="13">
        <v>8800</v>
      </c>
      <c r="I12" s="13" t="s">
        <v>40</v>
      </c>
      <c r="J12" s="21">
        <v>3500</v>
      </c>
    </row>
    <row r="13" s="1" customFormat="1" ht="21" customHeight="1" spans="1:10">
      <c r="A13" s="11"/>
      <c r="B13" s="14" t="s">
        <v>41</v>
      </c>
      <c r="C13" s="15" t="s">
        <v>39</v>
      </c>
      <c r="D13" s="13">
        <v>1</v>
      </c>
      <c r="E13" s="13">
        <v>4915</v>
      </c>
      <c r="F13" s="13">
        <v>16330</v>
      </c>
      <c r="G13" s="13">
        <f t="shared" si="0"/>
        <v>4915</v>
      </c>
      <c r="H13" s="13">
        <v>8000</v>
      </c>
      <c r="I13" s="13" t="s">
        <v>28</v>
      </c>
      <c r="J13" s="21">
        <v>3000</v>
      </c>
    </row>
    <row r="14" ht="21" customHeight="1" spans="1:10">
      <c r="A14" s="16"/>
      <c r="B14" s="17"/>
      <c r="C14" s="18"/>
      <c r="D14" s="17"/>
      <c r="E14" s="17"/>
      <c r="F14" s="17"/>
      <c r="G14" s="17">
        <f>SUM(G3:G13)</f>
        <v>53183.2</v>
      </c>
      <c r="H14" s="17"/>
      <c r="I14" s="17"/>
      <c r="J14" s="22">
        <f>SUM(J3:J13)</f>
        <v>28300</v>
      </c>
    </row>
  </sheetData>
  <mergeCells count="4">
    <mergeCell ref="A1:J1"/>
    <mergeCell ref="A3:A7"/>
    <mergeCell ref="A8:A9"/>
    <mergeCell ref="A10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2020-08-27T12:10:00Z</dcterms:created>
  <dcterms:modified xsi:type="dcterms:W3CDTF">2020-08-29T11:42:13Z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